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oloradomesa365.sharepoint.com/sites/GartnerBusinessCapabilityModel/Shared Documents/General/CMU Bid-Package/"/>
    </mc:Choice>
  </mc:AlternateContent>
  <xr:revisionPtr revIDLastSave="88" documentId="8_{31A5C7E8-B952-453F-B51D-D4207CD85D3E}" xr6:coauthVersionLast="47" xr6:coauthVersionMax="47" xr10:uidLastSave="{F5F1F37D-8FC5-4A91-A833-142E2533D168}"/>
  <bookViews>
    <workbookView xWindow="28680" yWindow="-120" windowWidth="29040" windowHeight="15720" firstSheet="1" activeTab="1" xr2:uid="{C6562C00-4B80-477C-B699-E829516E411C}"/>
  </bookViews>
  <sheets>
    <sheet name="Instructions" sheetId="2" r:id="rId1"/>
    <sheet name="User Count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tc={3DAA9E1A-3958-4483-8E44-D380ED86EC41}</author>
    <author>Bill Raimer</author>
  </authors>
  <commentList>
    <comment ref="J28" authorId="0" shapeId="0" xr:uid="{3DAA9E1A-3958-4483-8E44-D380ED86EC41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@Raimer, Bill  Please add info for lines 29-33
Reply:
    This is complete.</t>
      </text>
    </comment>
    <comment ref="C29" authorId="1" shapeId="0" xr:uid="{2D1C474A-86F7-4DBB-9D62-F3C6F0E899A0}">
      <text>
        <r>
          <rPr>
            <b/>
            <sz val="9"/>
            <color indexed="81"/>
            <rFont val="Tahoma"/>
            <family val="2"/>
          </rPr>
          <t>Bill Raimer:</t>
        </r>
        <r>
          <rPr>
            <sz val="9"/>
            <color indexed="81"/>
            <rFont val="Tahoma"/>
            <family val="2"/>
          </rPr>
          <t xml:space="preserve">
"R:\FAS\Bill Raimer\One-time projects\ERP - Gartner\Rev &amp; Exp work paper for User Count Metrics submittal.pdf"</t>
        </r>
      </text>
    </comment>
    <comment ref="C30" authorId="1" shapeId="0" xr:uid="{55B20725-92B5-4147-9CF1-076C39BBC982}">
      <text>
        <r>
          <rPr>
            <b/>
            <sz val="9"/>
            <color indexed="81"/>
            <rFont val="Tahoma"/>
            <family val="2"/>
          </rPr>
          <t>Bill Raimer:</t>
        </r>
        <r>
          <rPr>
            <sz val="9"/>
            <color indexed="81"/>
            <rFont val="Tahoma"/>
            <family val="2"/>
          </rPr>
          <t xml:space="preserve">
"R:\FAS\Bill Raimer\One-time projects\ERP - Gartner\Rev &amp; Exp work paper for User Count Metrics submittal.pdf"</t>
        </r>
      </text>
    </comment>
    <comment ref="C32" authorId="1" shapeId="0" xr:uid="{082916A3-C258-4004-B3C0-C86FFC7BBABA}">
      <text>
        <r>
          <rPr>
            <b/>
            <sz val="9"/>
            <color indexed="81"/>
            <rFont val="Tahoma"/>
            <family val="2"/>
          </rPr>
          <t>Bill Raimer:</t>
        </r>
        <r>
          <rPr>
            <sz val="9"/>
            <color indexed="81"/>
            <rFont val="Tahoma"/>
            <family val="2"/>
          </rPr>
          <t xml:space="preserve">
  "R:\FAS\Bill Raimer\One-time projects\ERP - Gartner\Invoice transaction counts.xlsx"</t>
        </r>
      </text>
    </comment>
    <comment ref="C33" authorId="1" shapeId="0" xr:uid="{5AC16B3E-BDEC-4F9D-8CBC-ECDCABFB6F18}">
      <text>
        <r>
          <rPr>
            <b/>
            <sz val="9"/>
            <color indexed="81"/>
            <rFont val="Tahoma"/>
            <family val="2"/>
          </rPr>
          <t>Bill Raimer:</t>
        </r>
        <r>
          <rPr>
            <sz val="9"/>
            <color indexed="81"/>
            <rFont val="Tahoma"/>
            <family val="2"/>
          </rPr>
          <t xml:space="preserve">
  "R:\FAS\Bill Raimer\One-time projects\ERP - Gartner\Invoice transaction counts.xlsx"</t>
        </r>
      </text>
    </comment>
  </commentList>
</comments>
</file>

<file path=xl/sharedStrings.xml><?xml version="1.0" encoding="utf-8"?>
<sst xmlns="http://schemas.openxmlformats.org/spreadsheetml/2006/main" count="58" uniqueCount="47">
  <si>
    <t>User Counts</t>
  </si>
  <si>
    <r>
      <t>Description:</t>
    </r>
    <r>
      <rPr>
        <sz val="12"/>
        <color rgb="FF000000"/>
        <rFont val="Arial"/>
        <family val="2"/>
      </rPr>
      <t xml:space="preserve"> Information about CMU's user quantities for desired solution modules. </t>
    </r>
  </si>
  <si>
    <t>INSTRUCTIONS:</t>
  </si>
  <si>
    <t xml:space="preserve">This worksheet is for CMU to complete and use as background information to inform the SI and SW Vendor responses in RFP attachments. </t>
  </si>
  <si>
    <t>Colorado Mesa University User Count Metrics</t>
  </si>
  <si>
    <t>Section 5b:Applications user count</t>
  </si>
  <si>
    <t>Current User Counts</t>
  </si>
  <si>
    <t>Expected Annual Growth Rate in Users (%)</t>
  </si>
  <si>
    <t>Notes</t>
  </si>
  <si>
    <t>Capability Area</t>
  </si>
  <si>
    <t>Named Users</t>
  </si>
  <si>
    <t>Self-service Users</t>
  </si>
  <si>
    <t>Core Areas</t>
  </si>
  <si>
    <t>Sourcing / Purchasing / Procurement</t>
  </si>
  <si>
    <t>Finance (G/L, Fin Reporting, A/P, A/R-Collections, Fixed Assets)</t>
  </si>
  <si>
    <t>Finance - Planning &amp; Budgeting</t>
  </si>
  <si>
    <t>Finance - Other (Tax, Treasury, Audit, Compliance)</t>
  </si>
  <si>
    <t>HR - Core Personnel Admin / Position Management</t>
  </si>
  <si>
    <t>HR - Benefits</t>
  </si>
  <si>
    <t>HR - Time &amp; Attendance / Workforce Mgmt.</t>
  </si>
  <si>
    <t>HR - Payroll</t>
  </si>
  <si>
    <t>HR - Recruiting</t>
  </si>
  <si>
    <t>HR - Performance / Succession / Comp Mgmt.</t>
  </si>
  <si>
    <t>Estimate</t>
  </si>
  <si>
    <t>HR - Learning Management</t>
  </si>
  <si>
    <t>Faculty &amp; Staff, excluding Student workers; Spring 2024</t>
  </si>
  <si>
    <t xml:space="preserve">Worker </t>
  </si>
  <si>
    <t>Count</t>
  </si>
  <si>
    <t>Growth %</t>
  </si>
  <si>
    <t xml:space="preserve">  Salaried Employees</t>
  </si>
  <si>
    <t>Based on Spring 2024 (avg peak workers)</t>
  </si>
  <si>
    <t xml:space="preserve">  Hourly Workers</t>
  </si>
  <si>
    <t xml:space="preserve">  Part-Time Workers</t>
  </si>
  <si>
    <t xml:space="preserve">  Contingent Workers</t>
  </si>
  <si>
    <t xml:space="preserve">  Seasonal Workers</t>
  </si>
  <si>
    <t xml:space="preserve">  Former Workers with System Access</t>
  </si>
  <si>
    <t>Total Employees and Other Workers</t>
  </si>
  <si>
    <t>Employees</t>
  </si>
  <si>
    <t>Financials (most recently reported)</t>
  </si>
  <si>
    <t>Previous Year (Annual)</t>
  </si>
  <si>
    <t>% Change Expected This Year</t>
  </si>
  <si>
    <t>Annual Transaction Volumes</t>
  </si>
  <si>
    <t>#</t>
  </si>
  <si>
    <t xml:space="preserve">  Expense Reports Processed</t>
  </si>
  <si>
    <t xml:space="preserve">  Invoices Processed</t>
  </si>
  <si>
    <t xml:space="preserve">  Revenue ($000s)</t>
  </si>
  <si>
    <t xml:space="preserve">  Expenses ($000s)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</si>
</sst>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409]#,##0;\(#,##0\)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9"/>
      <color rgb="FF000000"/>
      <name val="Tahoma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1"/>
      <color theme="1"/>
      <name val="Calibri"/>
      <family val="2"/>
    </font>
    <font>
      <b/>
      <sz val="20"/>
      <color theme="0"/>
      <name val="Arial"/>
      <family val="2"/>
    </font>
    <font>
      <sz val="16"/>
      <color indexed="8"/>
      <name val="Arial"/>
      <family val="2"/>
    </font>
    <font>
      <sz val="11"/>
      <color theme="1"/>
      <name val="Arial"/>
      <family val="2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b/>
      <sz val="11"/>
      <name val="Aptos Narrow"/>
      <family val="2"/>
      <scheme val="minor"/>
    </font>
    <font>
      <i/>
      <sz val="11"/>
      <color indexed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rgb="FFCAD8EA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rgb="FFCAD8EA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CAD8EA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/>
      <bottom style="thin">
        <color rgb="FF69696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696969"/>
      </right>
      <top/>
      <bottom style="thin">
        <color rgb="FF69696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15" fillId="0" borderId="0">
      <alignment horizontal="left" vertical="top" wrapText="1" indent="1"/>
    </xf>
    <xf numFmtId="0" fontId="1" fillId="0" borderId="0"/>
    <xf numFmtId="0" fontId="15" fillId="0" borderId="0">
      <alignment horizontal="left" vertical="top" wrapText="1" indent="1"/>
    </xf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4" applyProtection="1">
      <protection locked="0"/>
    </xf>
    <xf numFmtId="0" fontId="4" fillId="0" borderId="0" xfId="4" applyFont="1" applyProtection="1">
      <protection locked="0"/>
    </xf>
    <xf numFmtId="0" fontId="5" fillId="2" borderId="1" xfId="4" applyFont="1" applyFill="1" applyBorder="1" applyAlignment="1" applyProtection="1">
      <alignment horizontal="left"/>
      <protection locked="0"/>
    </xf>
    <xf numFmtId="0" fontId="3" fillId="2" borderId="0" xfId="4" applyFont="1" applyFill="1" applyAlignment="1">
      <alignment horizontal="center" wrapText="1"/>
    </xf>
    <xf numFmtId="0" fontId="3" fillId="0" borderId="0" xfId="4" applyFont="1" applyAlignment="1">
      <alignment horizontal="center" wrapText="1"/>
    </xf>
    <xf numFmtId="0" fontId="5" fillId="3" borderId="2" xfId="4" applyFont="1" applyFill="1" applyBorder="1" applyAlignment="1" applyProtection="1">
      <alignment horizontal="left" wrapText="1"/>
      <protection locked="0"/>
    </xf>
    <xf numFmtId="0" fontId="2" fillId="0" borderId="0" xfId="4" applyAlignment="1" applyProtection="1">
      <alignment vertical="center" wrapText="1"/>
      <protection locked="0"/>
    </xf>
    <xf numFmtId="0" fontId="10" fillId="5" borderId="1" xfId="4" applyFont="1" applyFill="1" applyBorder="1" applyAlignment="1" applyProtection="1">
      <alignment horizontal="left" vertical="center" wrapText="1"/>
      <protection locked="0"/>
    </xf>
    <xf numFmtId="0" fontId="2" fillId="0" borderId="3" xfId="3" applyBorder="1" applyProtection="1">
      <protection locked="0"/>
    </xf>
    <xf numFmtId="9" fontId="12" fillId="0" borderId="5" xfId="2" applyFont="1" applyBorder="1" applyAlignment="1">
      <alignment vertical="center" wrapText="1" readingOrder="1"/>
    </xf>
    <xf numFmtId="164" fontId="12" fillId="0" borderId="4" xfId="5" applyNumberFormat="1" applyFont="1" applyBorder="1" applyAlignment="1">
      <alignment vertical="center" wrapText="1" readingOrder="1"/>
    </xf>
    <xf numFmtId="164" fontId="11" fillId="6" borderId="7" xfId="5" applyNumberFormat="1" applyFont="1" applyFill="1" applyBorder="1" applyAlignment="1">
      <alignment vertical="center" wrapText="1" readingOrder="1"/>
    </xf>
    <xf numFmtId="164" fontId="11" fillId="6" borderId="0" xfId="5" applyNumberFormat="1" applyFont="1" applyFill="1" applyAlignment="1">
      <alignment vertical="center" wrapText="1" readingOrder="1"/>
    </xf>
    <xf numFmtId="164" fontId="11" fillId="7" borderId="0" xfId="5" applyNumberFormat="1" applyFont="1" applyFill="1" applyAlignment="1">
      <alignment vertical="center" wrapText="1" readingOrder="1"/>
    </xf>
    <xf numFmtId="0" fontId="2" fillId="5" borderId="4" xfId="3" applyFill="1" applyBorder="1" applyProtection="1">
      <protection locked="0"/>
    </xf>
    <xf numFmtId="9" fontId="2" fillId="0" borderId="4" xfId="6" applyBorder="1" applyProtection="1">
      <protection locked="0"/>
    </xf>
    <xf numFmtId="0" fontId="2" fillId="0" borderId="4" xfId="4" applyBorder="1" applyProtection="1">
      <protection locked="0"/>
    </xf>
    <xf numFmtId="0" fontId="13" fillId="8" borderId="4" xfId="3" applyFont="1" applyFill="1" applyBorder="1" applyProtection="1">
      <protection locked="0"/>
    </xf>
    <xf numFmtId="0" fontId="14" fillId="8" borderId="3" xfId="3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164" fontId="11" fillId="0" borderId="3" xfId="5" applyNumberFormat="1" applyFont="1" applyBorder="1" applyAlignment="1">
      <alignment vertical="center" wrapText="1" readingOrder="1"/>
    </xf>
    <xf numFmtId="164" fontId="11" fillId="0" borderId="0" xfId="5" applyNumberFormat="1" applyFont="1" applyAlignment="1">
      <alignment vertical="center" wrapText="1" readingOrder="1"/>
    </xf>
    <xf numFmtId="165" fontId="2" fillId="5" borderId="4" xfId="0" applyNumberFormat="1" applyFont="1" applyFill="1" applyBorder="1" applyProtection="1">
      <protection locked="0"/>
    </xf>
    <xf numFmtId="0" fontId="2" fillId="0" borderId="0" xfId="3"/>
    <xf numFmtId="0" fontId="2" fillId="9" borderId="0" xfId="3" applyFill="1" applyAlignment="1">
      <alignment vertical="top" wrapText="1"/>
    </xf>
    <xf numFmtId="0" fontId="2" fillId="9" borderId="0" xfId="3" applyFill="1" applyAlignment="1">
      <alignment vertical="center" wrapText="1"/>
    </xf>
    <xf numFmtId="0" fontId="6" fillId="10" borderId="0" xfId="4" applyFont="1" applyFill="1" applyAlignment="1" applyProtection="1">
      <alignment horizontal="center" vertical="center" wrapText="1"/>
      <protection locked="0"/>
    </xf>
    <xf numFmtId="0" fontId="6" fillId="10" borderId="4" xfId="3" applyFont="1" applyFill="1" applyBorder="1" applyProtection="1">
      <protection locked="0"/>
    </xf>
    <xf numFmtId="0" fontId="6" fillId="10" borderId="4" xfId="3" applyFont="1" applyFill="1" applyBorder="1" applyAlignment="1" applyProtection="1">
      <alignment horizontal="center"/>
      <protection locked="0"/>
    </xf>
    <xf numFmtId="0" fontId="6" fillId="10" borderId="3" xfId="3" applyFont="1" applyFill="1" applyBorder="1" applyAlignment="1" applyProtection="1">
      <alignment horizontal="center"/>
      <protection locked="0"/>
    </xf>
    <xf numFmtId="0" fontId="6" fillId="10" borderId="4" xfId="3" applyFont="1" applyFill="1" applyBorder="1" applyAlignment="1" applyProtection="1">
      <alignment wrapText="1"/>
      <protection locked="0"/>
    </xf>
    <xf numFmtId="0" fontId="6" fillId="10" borderId="4" xfId="3" applyFont="1" applyFill="1" applyBorder="1" applyAlignment="1" applyProtection="1">
      <alignment horizontal="center" wrapText="1"/>
      <protection locked="0"/>
    </xf>
    <xf numFmtId="0" fontId="6" fillId="10" borderId="3" xfId="3" applyFont="1" applyFill="1" applyBorder="1" applyAlignment="1" applyProtection="1">
      <alignment horizontal="center" wrapText="1"/>
      <protection locked="0"/>
    </xf>
    <xf numFmtId="164" fontId="8" fillId="4" borderId="8" xfId="5" applyNumberFormat="1" applyFont="1" applyFill="1" applyBorder="1" applyAlignment="1">
      <alignment horizontal="center" vertical="center" wrapText="1" readingOrder="1"/>
    </xf>
    <xf numFmtId="0" fontId="5" fillId="3" borderId="9" xfId="4" applyFont="1" applyFill="1" applyBorder="1" applyAlignment="1" applyProtection="1">
      <alignment horizontal="left" wrapText="1"/>
      <protection locked="0"/>
    </xf>
    <xf numFmtId="0" fontId="2" fillId="0" borderId="1" xfId="3" applyBorder="1" applyProtection="1">
      <protection locked="0"/>
    </xf>
    <xf numFmtId="164" fontId="12" fillId="0" borderId="6" xfId="5" applyNumberFormat="1" applyFont="1" applyBorder="1" applyAlignment="1">
      <alignment vertical="center" wrapText="1" readingOrder="1"/>
    </xf>
    <xf numFmtId="0" fontId="9" fillId="5" borderId="3" xfId="4" applyFont="1" applyFill="1" applyBorder="1" applyAlignment="1" applyProtection="1">
      <alignment horizontal="left" vertical="center" wrapText="1"/>
      <protection locked="0"/>
    </xf>
    <xf numFmtId="164" fontId="8" fillId="4" borderId="10" xfId="5" applyNumberFormat="1" applyFont="1" applyFill="1" applyBorder="1" applyAlignment="1">
      <alignment horizontal="center" vertical="center" wrapText="1" readingOrder="1"/>
    </xf>
    <xf numFmtId="0" fontId="5" fillId="3" borderId="10" xfId="4" applyFont="1" applyFill="1" applyBorder="1" applyAlignment="1" applyProtection="1">
      <alignment horizontal="left" wrapText="1"/>
      <protection locked="0"/>
    </xf>
    <xf numFmtId="164" fontId="8" fillId="4" borderId="11" xfId="5" applyNumberFormat="1" applyFont="1" applyFill="1" applyBorder="1" applyAlignment="1">
      <alignment horizontal="center" vertical="center" wrapText="1" readingOrder="1"/>
    </xf>
    <xf numFmtId="0" fontId="2" fillId="12" borderId="0" xfId="3" applyFill="1"/>
    <xf numFmtId="0" fontId="17" fillId="12" borderId="0" xfId="3" applyFont="1" applyFill="1" applyAlignment="1">
      <alignment vertical="top" wrapText="1"/>
    </xf>
    <xf numFmtId="0" fontId="18" fillId="0" borderId="0" xfId="8" applyFont="1" applyAlignment="1">
      <alignment horizontal="justify" vertical="center"/>
    </xf>
    <xf numFmtId="0" fontId="21" fillId="12" borderId="0" xfId="3" applyFont="1" applyFill="1"/>
    <xf numFmtId="0" fontId="22" fillId="0" borderId="0" xfId="9" applyFont="1" applyAlignment="1">
      <alignment vertical="top" wrapText="1"/>
    </xf>
    <xf numFmtId="0" fontId="2" fillId="14" borderId="0" xfId="3" applyFill="1"/>
    <xf numFmtId="0" fontId="23" fillId="14" borderId="0" xfId="3" applyFont="1" applyFill="1" applyAlignment="1">
      <alignment vertical="top" wrapText="1"/>
    </xf>
    <xf numFmtId="0" fontId="24" fillId="14" borderId="0" xfId="3" applyFont="1" applyFill="1"/>
    <xf numFmtId="0" fontId="25" fillId="14" borderId="0" xfId="3" applyFont="1" applyFill="1"/>
    <xf numFmtId="0" fontId="18" fillId="0" borderId="0" xfId="7" applyFont="1" applyAlignment="1">
      <alignment horizontal="left" vertical="top" wrapText="1"/>
    </xf>
    <xf numFmtId="166" fontId="2" fillId="0" borderId="4" xfId="10" applyNumberFormat="1" applyFont="1" applyBorder="1" applyAlignment="1" applyProtection="1">
      <alignment horizontal="center"/>
      <protection locked="0"/>
    </xf>
    <xf numFmtId="167" fontId="10" fillId="0" borderId="4" xfId="1" applyNumberFormat="1" applyFont="1" applyBorder="1" applyAlignment="1">
      <alignment horizontal="right" wrapText="1"/>
    </xf>
    <xf numFmtId="167" fontId="2" fillId="0" borderId="0" xfId="3" applyNumberFormat="1"/>
    <xf numFmtId="168" fontId="2" fillId="0" borderId="4" xfId="6" applyNumberFormat="1" applyBorder="1" applyProtection="1">
      <protection locked="0"/>
    </xf>
    <xf numFmtId="168" fontId="2" fillId="0" borderId="0" xfId="6" applyNumberFormat="1" applyBorder="1" applyProtection="1">
      <protection locked="0"/>
    </xf>
    <xf numFmtId="0" fontId="16" fillId="13" borderId="12" xfId="7" applyFont="1" applyFill="1" applyBorder="1" applyAlignment="1">
      <alignment horizontal="center" vertical="center" wrapText="1"/>
    </xf>
    <xf numFmtId="0" fontId="16" fillId="13" borderId="13" xfId="7" applyFont="1" applyFill="1" applyBorder="1" applyAlignment="1">
      <alignment horizontal="center" vertical="center" wrapText="1"/>
    </xf>
    <xf numFmtId="0" fontId="16" fillId="13" borderId="14" xfId="7" applyFont="1" applyFill="1" applyBorder="1" applyAlignment="1">
      <alignment horizontal="center" vertical="center" wrapText="1"/>
    </xf>
    <xf numFmtId="0" fontId="19" fillId="0" borderId="12" xfId="7" applyFont="1" applyBorder="1" applyAlignment="1">
      <alignment horizontal="left" vertical="center" wrapText="1"/>
    </xf>
    <xf numFmtId="0" fontId="19" fillId="0" borderId="13" xfId="7" applyFont="1" applyBorder="1" applyAlignment="1">
      <alignment horizontal="left" vertical="center" wrapText="1"/>
    </xf>
    <xf numFmtId="0" fontId="19" fillId="0" borderId="14" xfId="7" applyFont="1" applyBorder="1" applyAlignment="1">
      <alignment horizontal="left" vertical="center" wrapText="1"/>
    </xf>
    <xf numFmtId="0" fontId="3" fillId="0" borderId="0" xfId="4" applyFont="1" applyAlignment="1">
      <alignment horizontal="center"/>
    </xf>
    <xf numFmtId="0" fontId="6" fillId="10" borderId="2" xfId="4" applyFont="1" applyFill="1" applyBorder="1" applyAlignment="1">
      <alignment horizontal="center" vertical="center"/>
    </xf>
    <xf numFmtId="164" fontId="6" fillId="11" borderId="2" xfId="5" applyNumberFormat="1" applyFont="1" applyFill="1" applyBorder="1" applyAlignment="1">
      <alignment horizontal="center" vertical="center" wrapText="1" readingOrder="1"/>
    </xf>
    <xf numFmtId="164" fontId="6" fillId="11" borderId="2" xfId="5" applyNumberFormat="1" applyFont="1" applyFill="1" applyBorder="1" applyAlignment="1">
      <alignment horizontal="center" wrapText="1" readingOrder="1"/>
    </xf>
    <xf numFmtId="164" fontId="6" fillId="11" borderId="9" xfId="5" applyNumberFormat="1" applyFont="1" applyFill="1" applyBorder="1" applyAlignment="1">
      <alignment horizontal="center" wrapText="1" readingOrder="1"/>
    </xf>
  </cellXfs>
  <cellStyles count="11">
    <cellStyle name="Comma" xfId="10" builtinId="3"/>
    <cellStyle name="Currency" xfId="1" builtinId="4"/>
    <cellStyle name="Normal" xfId="0" builtinId="0"/>
    <cellStyle name="Normal 2" xfId="3" xr:uid="{C0106CE2-E3FC-489A-A5BB-6ED8129CF37F}"/>
    <cellStyle name="Normal 2 2" xfId="9" xr:uid="{DF0AE398-66C8-4E01-80FE-74A2018111D7}"/>
    <cellStyle name="Normal 3" xfId="5" xr:uid="{BB7650B7-F88E-4B59-B5C9-F141CD1667EF}"/>
    <cellStyle name="Normal 3 2" xfId="7" xr:uid="{180F2C80-25BB-4949-9D38-B62D6F9CA1E9}"/>
    <cellStyle name="Normal 3 2 2" xfId="8" xr:uid="{1567833E-B9AE-4FC0-99C6-3E3013153B87}"/>
    <cellStyle name="Normal 4 2 2" xfId="4" xr:uid="{A9AD9384-AAF8-4AE7-8B28-EA36D63F0C66}"/>
    <cellStyle name="Percent" xfId="2" builtinId="5"/>
    <cellStyle name="Percent 2 2" xfId="6" xr:uid="{64754D36-2D6B-460D-A930-63EB86CCD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ocumenttasks/documenttask1.xml><?xml version="1.0" encoding="utf-8"?>
<Tasks xmlns="http://schemas.microsoft.com/office/tasks/2019/documenttasks">
  <Task id="{A486DC37-BD2F-47FD-A7F7-A416A6B434D2}">
    <Anchor>
      <Comment id="{3DAA9E1A-3958-4483-8E44-D380ED86EC41}"/>
    </Anchor>
    <History>
      <Event time="2024-07-01T15:40:35.80" id="{67FEFD5F-9B4F-49DD-8A93-1F4483B9DC05}">
        <Attribution userId="S::mquinn2@coloradomesa.edu::763a377f-8f50-4c33-aa22-cee25b2366d1" userName="Quinn, Michelle" userProvider="AD"/>
        <Anchor>
          <Comment id="{3DAA9E1A-3958-4483-8E44-D380ED86EC41}"/>
        </Anchor>
        <Create/>
      </Event>
      <Event time="2024-07-01T15:40:35.80" id="{E2B1FA7E-AC3D-4989-8A1A-A6DD12DABD44}">
        <Attribution userId="S::mquinn2@coloradomesa.edu::763a377f-8f50-4c33-aa22-cee25b2366d1" userName="Quinn, Michelle" userProvider="AD"/>
        <Anchor>
          <Comment id="{3DAA9E1A-3958-4483-8E44-D380ED86EC41}"/>
        </Anchor>
        <Assign userId="S::wraimer@coloradomesa.edu::e579825d-e609-4a14-ae33-7340d3554b3d" userName="Raimer, Bill" userProvider="AD"/>
      </Event>
      <Event time="2024-07-01T15:40:35.80" id="{2B84ACD8-4377-431D-8557-3D8EC8D65E2C}">
        <Attribution userId="S::mquinn2@coloradomesa.edu::763a377f-8f50-4c33-aa22-cee25b2366d1" userName="Quinn, Michelle" userProvider="AD"/>
        <Anchor>
          <Comment id="{3DAA9E1A-3958-4483-8E44-D380ED86EC41}"/>
        </Anchor>
        <SetTitle title="@Raimer, Bill Please add info for lines 29-33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Bill Raimer" id="{EFF30B80-30B6-48CB-B66D-F796DCA05EA8}" userId="Bill Raimer" providerId="None"/>
  <person displayName="Raimer, Bill" id="{1F510FF2-6E3B-4887-BD7E-1E86972AD79D}" userId="wraimer@coloradomesa.edu" providerId="PeoplePicker"/>
  <person displayName="Quinn, Michelle" id="{DD27F0D3-A1D4-419B-B576-6BC58C0EF8D7}" userId="S::mquinn2@coloradomesa.edu::763a377f-8f50-4c33-aa22-cee25b2366d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8" dT="2024-07-01T15:40:35.69" personId="{DD27F0D3-A1D4-419B-B576-6BC58C0EF8D7}" id="{3DAA9E1A-3958-4483-8E44-D380ED86EC41}">
    <text>@Raimer, Bill  Please add info for lines 29-33</text>
    <mentions>
      <mention mentionpersonId="{1F510FF2-6E3B-4887-BD7E-1E86972AD79D}" mentionId="{4DBBB788-1AD0-44CF-B28A-7D7508A5BB5E}" startIndex="0" length="13"/>
    </mentions>
  </threadedComment>
  <threadedComment ref="J28" dT="2024-07-12T17:08:47.93" personId="{EFF30B80-30B6-48CB-B66D-F796DCA05EA8}" id="{214DC2A0-472C-44E1-A76E-14F97BAC1A99}" parentId="{3DAA9E1A-3958-4483-8E44-D380ED86EC41}">
    <text>This is complete.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29F9-CAF3-4EA3-95A3-6631E382B762}">
  <sheetPr>
    <tabColor rgb="FF00B0F0"/>
  </sheetPr>
  <dimension ref="B2:P14"/>
  <sheetViews>
    <sheetView workbookViewId="0">
      <selection activeCell="C8" sqref="C8"/>
    </sheetView>
  </sheetViews>
  <sheetFormatPr defaultColWidth="9.28515625" defaultRowHeight="12.75" x14ac:dyDescent="0.2"/>
  <cols>
    <col min="1" max="1" width="4.28515625" style="42" customWidth="1"/>
    <col min="2" max="2" width="3.5703125" style="42" customWidth="1"/>
    <col min="3" max="3" width="11.5703125" style="42" customWidth="1"/>
    <col min="4" max="4" width="108.28515625" style="42" customWidth="1"/>
    <col min="5" max="7" width="37.28515625" style="42" customWidth="1"/>
    <col min="8" max="9" width="9.28515625" style="42"/>
    <col min="10" max="10" width="8.28515625" style="42" customWidth="1"/>
    <col min="11" max="16384" width="9.28515625" style="42"/>
  </cols>
  <sheetData>
    <row r="2" spans="2:16" ht="13.5" thickBot="1" x14ac:dyDescent="0.25"/>
    <row r="3" spans="2:16" ht="64.150000000000006" customHeight="1" thickBot="1" x14ac:dyDescent="0.25">
      <c r="B3" s="57" t="s">
        <v>0</v>
      </c>
      <c r="C3" s="58"/>
      <c r="D3" s="59"/>
      <c r="E3" s="43"/>
      <c r="F3" s="43"/>
      <c r="G3" s="43"/>
      <c r="H3" s="43"/>
      <c r="I3" s="43"/>
      <c r="J3" s="43"/>
      <c r="K3" s="43"/>
      <c r="P3" s="44"/>
    </row>
    <row r="4" spans="2:16" ht="64.150000000000006" customHeight="1" thickBot="1" x14ac:dyDescent="0.25">
      <c r="B4" s="60" t="s">
        <v>1</v>
      </c>
      <c r="C4" s="61"/>
      <c r="D4" s="62"/>
      <c r="E4" s="45"/>
      <c r="F4" s="45"/>
      <c r="G4" s="45"/>
      <c r="H4" s="45"/>
      <c r="I4" s="45"/>
      <c r="J4" s="45"/>
      <c r="K4" s="45"/>
    </row>
    <row r="5" spans="2:16" ht="15" x14ac:dyDescent="0.2">
      <c r="D5" s="46"/>
      <c r="E5" s="47"/>
      <c r="F5" s="47"/>
    </row>
    <row r="6" spans="2:16" s="47" customFormat="1" ht="14.25" x14ac:dyDescent="0.2">
      <c r="D6" s="48"/>
    </row>
    <row r="7" spans="2:16" s="47" customFormat="1" ht="15.75" x14ac:dyDescent="0.25">
      <c r="B7" s="49" t="s">
        <v>2</v>
      </c>
      <c r="C7" s="49"/>
      <c r="D7" s="49"/>
    </row>
    <row r="8" spans="2:16" s="47" customFormat="1" ht="15" x14ac:dyDescent="0.2">
      <c r="B8" s="50" t="s">
        <v>3</v>
      </c>
      <c r="C8" s="50"/>
      <c r="D8" s="50"/>
    </row>
    <row r="9" spans="2:16" x14ac:dyDescent="0.2">
      <c r="E9" s="47"/>
      <c r="F9" s="47"/>
    </row>
    <row r="10" spans="2:16" x14ac:dyDescent="0.2">
      <c r="E10" s="47"/>
      <c r="F10" s="47"/>
    </row>
    <row r="11" spans="2:16" x14ac:dyDescent="0.2">
      <c r="E11" s="47"/>
      <c r="F11" s="47"/>
    </row>
    <row r="12" spans="2:16" x14ac:dyDescent="0.2">
      <c r="E12" s="47"/>
      <c r="F12" s="47"/>
    </row>
    <row r="13" spans="2:16" x14ac:dyDescent="0.2">
      <c r="E13" s="47"/>
      <c r="F13" s="47"/>
    </row>
    <row r="14" spans="2:16" ht="14.25" x14ac:dyDescent="0.2">
      <c r="D14" s="51"/>
    </row>
  </sheetData>
  <mergeCells count="2">
    <mergeCell ref="B3:D3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4B0C-4EB2-4598-A930-D31726D46AAE}">
  <dimension ref="A1:T46"/>
  <sheetViews>
    <sheetView tabSelected="1" zoomScaleNormal="100" workbookViewId="0">
      <selection activeCell="J7" sqref="J7"/>
    </sheetView>
  </sheetViews>
  <sheetFormatPr defaultColWidth="9.28515625" defaultRowHeight="12.75" x14ac:dyDescent="0.2"/>
  <cols>
    <col min="1" max="1" width="2.5703125" style="1" customWidth="1"/>
    <col min="2" max="2" width="32.5703125" style="1" customWidth="1"/>
    <col min="3" max="3" width="13.42578125" style="1" bestFit="1" customWidth="1"/>
    <col min="4" max="4" width="11.5703125" style="1" bestFit="1" customWidth="1"/>
    <col min="5" max="5" width="1.5703125" style="1" customWidth="1"/>
    <col min="6" max="7" width="12.28515625" style="1" customWidth="1"/>
    <col min="8" max="8" width="38.42578125" style="1" customWidth="1"/>
    <col min="9" max="9" width="3.28515625" style="1" customWidth="1"/>
    <col min="10" max="49" width="15.42578125" style="1" customWidth="1"/>
    <col min="50" max="16384" width="9.28515625" style="1"/>
  </cols>
  <sheetData>
    <row r="1" spans="1:20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20" ht="15.75" x14ac:dyDescent="0.25">
      <c r="A2" s="25"/>
      <c r="B2" s="63" t="s">
        <v>4</v>
      </c>
      <c r="C2" s="63"/>
      <c r="D2" s="63"/>
      <c r="E2" s="63"/>
      <c r="F2" s="63"/>
      <c r="G2" s="63"/>
      <c r="H2" s="63"/>
      <c r="I2" s="25"/>
      <c r="J2" s="2"/>
    </row>
    <row r="3" spans="1:20" ht="3" customHeight="1" thickBot="1" x14ac:dyDescent="0.3">
      <c r="A3" s="25"/>
      <c r="B3" s="3" t="s">
        <v>5</v>
      </c>
      <c r="C3" s="4"/>
      <c r="D3" s="4"/>
      <c r="E3" s="4"/>
      <c r="F3" s="4"/>
      <c r="G3" s="4"/>
      <c r="H3" s="4"/>
      <c r="I3" s="25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4.6" customHeight="1" thickTop="1" thickBot="1" x14ac:dyDescent="0.3">
      <c r="A4" s="25"/>
      <c r="B4" s="5"/>
      <c r="C4" s="64" t="s">
        <v>6</v>
      </c>
      <c r="D4" s="64"/>
      <c r="E4" s="6"/>
      <c r="F4" s="65" t="s">
        <v>7</v>
      </c>
      <c r="G4" s="65"/>
      <c r="H4" s="66" t="s">
        <v>8</v>
      </c>
      <c r="I4" s="25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7" customFormat="1" ht="31.35" customHeight="1" thickTop="1" x14ac:dyDescent="0.2">
      <c r="A5" s="26"/>
      <c r="B5" s="27" t="s">
        <v>9</v>
      </c>
      <c r="C5" s="34" t="s">
        <v>10</v>
      </c>
      <c r="D5" s="34" t="s">
        <v>11</v>
      </c>
      <c r="E5" s="35"/>
      <c r="F5" s="34" t="s">
        <v>10</v>
      </c>
      <c r="G5" s="34" t="s">
        <v>11</v>
      </c>
      <c r="H5" s="67"/>
      <c r="I5" s="26"/>
    </row>
    <row r="6" spans="1:20" ht="18" x14ac:dyDescent="0.2">
      <c r="A6" s="26"/>
      <c r="B6" s="38" t="s">
        <v>12</v>
      </c>
      <c r="C6" s="39"/>
      <c r="D6" s="39"/>
      <c r="E6" s="40"/>
      <c r="F6" s="39"/>
      <c r="G6" s="39"/>
      <c r="H6" s="41"/>
      <c r="I6" s="26"/>
    </row>
    <row r="7" spans="1:20" x14ac:dyDescent="0.2">
      <c r="A7" s="25"/>
      <c r="B7" s="8" t="s">
        <v>13</v>
      </c>
      <c r="C7" s="36">
        <v>49</v>
      </c>
      <c r="D7" s="36">
        <v>266</v>
      </c>
      <c r="E7" s="12"/>
      <c r="F7" s="10"/>
      <c r="G7" s="10"/>
      <c r="H7" s="37"/>
      <c r="I7" s="25"/>
    </row>
    <row r="8" spans="1:20" ht="25.5" x14ac:dyDescent="0.2">
      <c r="A8" s="25"/>
      <c r="B8" s="8" t="s">
        <v>14</v>
      </c>
      <c r="C8" s="9">
        <v>76</v>
      </c>
      <c r="D8" s="9">
        <v>0</v>
      </c>
      <c r="E8" s="12"/>
      <c r="F8" s="10"/>
      <c r="G8" s="10"/>
      <c r="H8" s="11"/>
      <c r="I8" s="25"/>
    </row>
    <row r="9" spans="1:20" ht="16.350000000000001" customHeight="1" x14ac:dyDescent="0.2">
      <c r="A9" s="25"/>
      <c r="B9" s="8" t="s">
        <v>15</v>
      </c>
      <c r="C9" s="9">
        <v>52</v>
      </c>
      <c r="D9" s="9">
        <v>0</v>
      </c>
      <c r="E9" s="12"/>
      <c r="F9" s="10"/>
      <c r="G9" s="10"/>
      <c r="H9" s="11"/>
      <c r="I9" s="25"/>
    </row>
    <row r="10" spans="1:20" ht="25.5" x14ac:dyDescent="0.2">
      <c r="A10" s="25"/>
      <c r="B10" s="8" t="s">
        <v>16</v>
      </c>
      <c r="C10" s="9">
        <v>52</v>
      </c>
      <c r="D10" s="9">
        <v>0</v>
      </c>
      <c r="E10" s="12"/>
      <c r="F10" s="10"/>
      <c r="G10" s="10"/>
      <c r="H10" s="11"/>
      <c r="I10" s="25"/>
    </row>
    <row r="11" spans="1:20" ht="25.5" x14ac:dyDescent="0.2">
      <c r="A11" s="25"/>
      <c r="B11" s="8" t="s">
        <v>17</v>
      </c>
      <c r="C11" s="9">
        <v>34</v>
      </c>
      <c r="D11" s="9">
        <v>0</v>
      </c>
      <c r="E11" s="12"/>
      <c r="F11" s="10"/>
      <c r="G11" s="10"/>
      <c r="H11" s="11"/>
      <c r="I11" s="25"/>
    </row>
    <row r="12" spans="1:20" x14ac:dyDescent="0.2">
      <c r="A12" s="25"/>
      <c r="B12" s="8" t="s">
        <v>18</v>
      </c>
      <c r="C12" s="9">
        <v>34</v>
      </c>
      <c r="D12" s="9">
        <v>0</v>
      </c>
      <c r="E12" s="12"/>
      <c r="F12" s="10"/>
      <c r="G12" s="10"/>
      <c r="H12" s="11"/>
      <c r="I12" s="25"/>
    </row>
    <row r="13" spans="1:20" ht="25.5" x14ac:dyDescent="0.2">
      <c r="A13" s="25"/>
      <c r="B13" s="8" t="s">
        <v>19</v>
      </c>
      <c r="C13" s="9">
        <v>36</v>
      </c>
      <c r="D13" s="9">
        <v>0</v>
      </c>
      <c r="E13" s="12"/>
      <c r="F13" s="10"/>
      <c r="G13" s="10"/>
      <c r="H13" s="11"/>
      <c r="I13" s="25"/>
    </row>
    <row r="14" spans="1:20" x14ac:dyDescent="0.2">
      <c r="A14" s="25"/>
      <c r="B14" s="8" t="s">
        <v>20</v>
      </c>
      <c r="C14" s="9">
        <v>36</v>
      </c>
      <c r="D14" s="9">
        <v>0</v>
      </c>
      <c r="E14" s="12"/>
      <c r="F14" s="10"/>
      <c r="G14" s="10"/>
      <c r="H14" s="11"/>
      <c r="I14" s="25"/>
    </row>
    <row r="15" spans="1:20" x14ac:dyDescent="0.2">
      <c r="A15" s="25"/>
      <c r="B15" s="8" t="s">
        <v>21</v>
      </c>
      <c r="C15" s="9">
        <v>36</v>
      </c>
      <c r="D15" s="9">
        <v>0</v>
      </c>
      <c r="E15" s="12"/>
      <c r="F15" s="10"/>
      <c r="G15" s="10"/>
      <c r="H15" s="11"/>
      <c r="I15" s="25"/>
    </row>
    <row r="16" spans="1:20" ht="25.5" x14ac:dyDescent="0.2">
      <c r="A16" s="25"/>
      <c r="B16" s="8" t="s">
        <v>22</v>
      </c>
      <c r="C16" s="9">
        <v>125</v>
      </c>
      <c r="D16" s="9">
        <v>0</v>
      </c>
      <c r="E16" s="12"/>
      <c r="F16" s="10"/>
      <c r="G16" s="10"/>
      <c r="H16" s="11" t="s">
        <v>23</v>
      </c>
      <c r="I16" s="25"/>
    </row>
    <row r="17" spans="1:10" ht="22.5" x14ac:dyDescent="0.2">
      <c r="A17" s="25"/>
      <c r="B17" s="8" t="s">
        <v>24</v>
      </c>
      <c r="C17" s="9">
        <v>1167</v>
      </c>
      <c r="D17" s="9">
        <v>0</v>
      </c>
      <c r="E17" s="12"/>
      <c r="F17" s="10"/>
      <c r="G17" s="10"/>
      <c r="H17" s="11" t="s">
        <v>25</v>
      </c>
      <c r="I17" s="25"/>
    </row>
    <row r="18" spans="1:10" x14ac:dyDescent="0.2">
      <c r="A18" s="25"/>
      <c r="B18" s="28" t="s">
        <v>26</v>
      </c>
      <c r="C18" s="29" t="s">
        <v>27</v>
      </c>
      <c r="D18" s="14"/>
      <c r="E18" s="13"/>
      <c r="F18" s="30" t="s">
        <v>28</v>
      </c>
      <c r="G18" s="14"/>
      <c r="H18" s="30" t="s">
        <v>8</v>
      </c>
      <c r="I18" s="25"/>
    </row>
    <row r="19" spans="1:10" x14ac:dyDescent="0.2">
      <c r="A19" s="25"/>
      <c r="B19" s="15" t="s">
        <v>29</v>
      </c>
      <c r="C19" s="9">
        <v>912</v>
      </c>
      <c r="D19" s="14"/>
      <c r="E19" s="13"/>
      <c r="F19" s="16"/>
      <c r="G19" s="14"/>
      <c r="H19" s="11" t="s">
        <v>30</v>
      </c>
      <c r="I19" s="25"/>
    </row>
    <row r="20" spans="1:10" x14ac:dyDescent="0.2">
      <c r="A20" s="25"/>
      <c r="B20" s="15" t="s">
        <v>31</v>
      </c>
      <c r="C20" s="9">
        <v>949</v>
      </c>
      <c r="D20" s="14"/>
      <c r="E20" s="13"/>
      <c r="F20" s="16"/>
      <c r="G20" s="14"/>
      <c r="H20" s="17"/>
      <c r="I20" s="25"/>
    </row>
    <row r="21" spans="1:10" x14ac:dyDescent="0.2">
      <c r="A21" s="25"/>
      <c r="B21" s="15" t="s">
        <v>32</v>
      </c>
      <c r="C21" s="9">
        <v>256</v>
      </c>
      <c r="D21" s="14"/>
      <c r="E21" s="13"/>
      <c r="F21" s="16"/>
      <c r="G21" s="14"/>
      <c r="H21" s="17"/>
      <c r="I21" s="25"/>
    </row>
    <row r="22" spans="1:10" x14ac:dyDescent="0.2">
      <c r="A22" s="25"/>
      <c r="B22" s="15" t="s">
        <v>33</v>
      </c>
      <c r="C22" s="9">
        <v>0</v>
      </c>
      <c r="D22" s="14"/>
      <c r="E22" s="13"/>
      <c r="F22" s="16"/>
      <c r="G22" s="14"/>
      <c r="H22" s="17"/>
      <c r="I22" s="25"/>
    </row>
    <row r="23" spans="1:10" x14ac:dyDescent="0.2">
      <c r="A23" s="25"/>
      <c r="B23" s="15" t="s">
        <v>34</v>
      </c>
      <c r="C23" s="9">
        <v>0</v>
      </c>
      <c r="D23" s="14"/>
      <c r="E23" s="13"/>
      <c r="F23" s="16"/>
      <c r="G23" s="14"/>
      <c r="H23" s="17"/>
      <c r="I23" s="25"/>
    </row>
    <row r="24" spans="1:10" x14ac:dyDescent="0.2">
      <c r="A24" s="25"/>
      <c r="B24" s="15" t="s">
        <v>35</v>
      </c>
      <c r="C24" s="9">
        <v>0</v>
      </c>
      <c r="D24" s="14"/>
      <c r="E24" s="13"/>
      <c r="F24" s="16"/>
      <c r="G24" s="14"/>
      <c r="H24" s="17"/>
      <c r="I24" s="25"/>
    </row>
    <row r="25" spans="1:10" x14ac:dyDescent="0.2">
      <c r="A25" s="25"/>
      <c r="B25" s="18" t="s">
        <v>36</v>
      </c>
      <c r="C25" s="19">
        <f>SUM(C19:C24)</f>
        <v>2117</v>
      </c>
      <c r="D25" s="14"/>
      <c r="E25" s="13"/>
      <c r="F25" s="16"/>
      <c r="G25" s="14"/>
      <c r="H25" s="17"/>
      <c r="I25" s="25"/>
    </row>
    <row r="26" spans="1:10" x14ac:dyDescent="0.2">
      <c r="A26" s="25"/>
      <c r="B26" s="28" t="s">
        <v>37</v>
      </c>
      <c r="C26" s="29" t="s">
        <v>27</v>
      </c>
      <c r="D26" s="14"/>
      <c r="E26" s="13"/>
      <c r="F26" s="30" t="s">
        <v>28</v>
      </c>
      <c r="G26" s="14"/>
      <c r="H26" s="30" t="s">
        <v>8</v>
      </c>
      <c r="I26" s="25"/>
    </row>
    <row r="27" spans="1:10" x14ac:dyDescent="0.2">
      <c r="A27" s="25"/>
      <c r="B27" s="15" t="s">
        <v>37</v>
      </c>
      <c r="C27" s="9">
        <v>2117</v>
      </c>
      <c r="D27" s="14"/>
      <c r="E27" s="13"/>
      <c r="F27" s="16"/>
      <c r="G27" s="14"/>
      <c r="H27" s="11" t="s">
        <v>30</v>
      </c>
      <c r="I27" s="25"/>
    </row>
    <row r="28" spans="1:10" ht="38.25" x14ac:dyDescent="0.2">
      <c r="A28" s="25"/>
      <c r="B28" s="31" t="s">
        <v>38</v>
      </c>
      <c r="C28" s="32" t="s">
        <v>39</v>
      </c>
      <c r="D28" s="14"/>
      <c r="E28" s="13"/>
      <c r="F28" s="33" t="s">
        <v>40</v>
      </c>
      <c r="G28" s="14"/>
      <c r="H28" s="33" t="s">
        <v>8</v>
      </c>
      <c r="I28" s="25"/>
    </row>
    <row r="29" spans="1:10" ht="15" x14ac:dyDescent="0.25">
      <c r="A29" s="25"/>
      <c r="B29" s="20" t="s">
        <v>45</v>
      </c>
      <c r="C29" s="53">
        <v>209165000</v>
      </c>
      <c r="D29" s="14"/>
      <c r="E29" s="13"/>
      <c r="F29" s="55">
        <v>0.05</v>
      </c>
      <c r="G29" s="14"/>
      <c r="H29" s="21"/>
      <c r="I29" s="25"/>
    </row>
    <row r="30" spans="1:10" ht="15" x14ac:dyDescent="0.25">
      <c r="A30" s="25"/>
      <c r="B30" s="20" t="s">
        <v>46</v>
      </c>
      <c r="C30" s="53">
        <v>176717000</v>
      </c>
      <c r="D30" s="14"/>
      <c r="E30" s="13"/>
      <c r="F30" s="56">
        <v>3.5000000000000003E-2</v>
      </c>
      <c r="G30" s="14"/>
      <c r="H30" s="22"/>
      <c r="I30" s="25"/>
    </row>
    <row r="31" spans="1:10" x14ac:dyDescent="0.2">
      <c r="A31" s="25"/>
      <c r="B31" s="28" t="s">
        <v>41</v>
      </c>
      <c r="C31" s="29" t="s">
        <v>42</v>
      </c>
      <c r="D31" s="14"/>
      <c r="E31" s="13"/>
      <c r="F31" s="30" t="s">
        <v>28</v>
      </c>
      <c r="G31" s="14"/>
      <c r="H31" s="30" t="s">
        <v>8</v>
      </c>
      <c r="I31" s="25"/>
    </row>
    <row r="32" spans="1:10" x14ac:dyDescent="0.2">
      <c r="A32" s="25"/>
      <c r="B32" s="23" t="s">
        <v>43</v>
      </c>
      <c r="C32" s="52">
        <v>3600</v>
      </c>
      <c r="D32" s="14"/>
      <c r="E32" s="13"/>
      <c r="F32" s="55">
        <v>0.03</v>
      </c>
      <c r="G32" s="14"/>
      <c r="H32" s="17"/>
      <c r="I32" s="25"/>
    </row>
    <row r="33" spans="1:9" x14ac:dyDescent="0.2">
      <c r="A33" s="25"/>
      <c r="B33" s="23" t="s">
        <v>44</v>
      </c>
      <c r="C33" s="52">
        <v>15000</v>
      </c>
      <c r="D33" s="14"/>
      <c r="E33" s="13"/>
      <c r="F33" s="55">
        <v>0.03</v>
      </c>
      <c r="G33" s="14"/>
      <c r="H33" s="17"/>
      <c r="I33" s="25"/>
    </row>
    <row r="34" spans="1:9" x14ac:dyDescent="0.2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2">
      <c r="A35" s="24"/>
      <c r="B35" s="24"/>
      <c r="C35" s="54"/>
      <c r="D35" s="24"/>
      <c r="E35" s="24"/>
      <c r="F35" s="24"/>
      <c r="G35" s="24"/>
      <c r="H35" s="24"/>
      <c r="I35" s="24"/>
    </row>
    <row r="36" spans="1:9" x14ac:dyDescent="0.2">
      <c r="A36" s="24"/>
      <c r="B36" s="24"/>
      <c r="C36" s="24"/>
      <c r="D36" s="24"/>
      <c r="E36" s="24"/>
      <c r="F36" s="24"/>
      <c r="G36" s="24"/>
      <c r="H36" s="24"/>
      <c r="I36" s="24"/>
    </row>
    <row r="37" spans="1:9" x14ac:dyDescent="0.2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2">
      <c r="A38" s="24"/>
      <c r="B38" s="24"/>
      <c r="C38" s="24"/>
      <c r="D38" s="24"/>
      <c r="E38" s="24"/>
      <c r="F38" s="24"/>
      <c r="G38" s="24"/>
      <c r="H38" s="24"/>
      <c r="I38" s="24"/>
    </row>
    <row r="39" spans="1:9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2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2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">
      <c r="A42" s="24"/>
      <c r="B42" s="24"/>
      <c r="C42" s="24"/>
      <c r="D42" s="24"/>
      <c r="E42" s="24"/>
      <c r="F42" s="24"/>
      <c r="G42" s="24"/>
      <c r="H42" s="24"/>
      <c r="I42" s="24"/>
    </row>
    <row r="43" spans="1:9" x14ac:dyDescent="0.2">
      <c r="A43" s="24"/>
      <c r="B43" s="24"/>
      <c r="C43" s="24"/>
      <c r="D43" s="24"/>
      <c r="E43" s="24"/>
      <c r="F43" s="24"/>
      <c r="G43" s="24"/>
      <c r="H43" s="24"/>
      <c r="I43" s="24"/>
    </row>
    <row r="44" spans="1:9" x14ac:dyDescent="0.2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">
      <c r="A46" s="24"/>
      <c r="B46" s="24"/>
      <c r="C46" s="24"/>
      <c r="D46" s="24"/>
      <c r="E46" s="24"/>
      <c r="F46" s="24"/>
      <c r="G46" s="24"/>
      <c r="H46" s="24"/>
      <c r="I46" s="24"/>
    </row>
  </sheetData>
  <mergeCells count="4">
    <mergeCell ref="B2:H2"/>
    <mergeCell ref="C4:D4"/>
    <mergeCell ref="F4:G4"/>
    <mergeCell ref="H4:H5"/>
  </mergeCells>
  <pageMargins left="0.7" right="0.7" top="0.75" bottom="0.75" header="0.3" footer="0.3"/>
  <pageSetup orientation="portrait" verticalDpi="0" r:id="rId1"/>
  <headerFooter>
    <oddHeader xml:space="preserve">&amp;LCMU 2811
Colorado Mesa University HR &amp; Finance Software and System Integration Services RFP
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7B4ED034612438918A27DE068953B" ma:contentTypeVersion="6" ma:contentTypeDescription="Create a new document." ma:contentTypeScope="" ma:versionID="44ff631a81c7ab68db0984220a9f9b4f">
  <xsd:schema xmlns:xsd="http://www.w3.org/2001/XMLSchema" xmlns:xs="http://www.w3.org/2001/XMLSchema" xmlns:p="http://schemas.microsoft.com/office/2006/metadata/properties" xmlns:ns2="c8d32d78-d326-4f94-9be0-40392673fcdb" xmlns:ns3="fd0bc00b-7235-40aa-a5c4-1b5ec812a918" targetNamespace="http://schemas.microsoft.com/office/2006/metadata/properties" ma:root="true" ma:fieldsID="80b05829cd18b91087e4d9539b0b42d8" ns2:_="" ns3:_="">
    <xsd:import namespace="c8d32d78-d326-4f94-9be0-40392673fcdb"/>
    <xsd:import namespace="fd0bc00b-7235-40aa-a5c4-1b5ec812a9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32d78-d326-4f94-9be0-40392673fc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bc00b-7235-40aa-a5c4-1b5ec812a91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d0bc00b-7235-40aa-a5c4-1b5ec812a918">
      <UserInfo>
        <DisplayName>Moore, Brenda</DisplayName>
        <AccountId>31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E99368B-570E-4403-8877-2B544970C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32d78-d326-4f94-9be0-40392673fcdb"/>
    <ds:schemaRef ds:uri="fd0bc00b-7235-40aa-a5c4-1b5ec812a9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9BAE92-8212-4CA3-99CB-59903864D0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446F6B-ECC0-4C95-9B4A-1A503B4A1A98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d0bc00b-7235-40aa-a5c4-1b5ec812a918"/>
    <ds:schemaRef ds:uri="http://schemas.microsoft.com/office/2006/metadata/properties"/>
    <ds:schemaRef ds:uri="http://purl.org/dc/dcmitype/"/>
    <ds:schemaRef ds:uri="c8d32d78-d326-4f94-9be0-40392673fcdb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User 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Kutz</dc:creator>
  <cp:keywords/>
  <dc:description/>
  <cp:lastModifiedBy>Ellinwood, Suzanne</cp:lastModifiedBy>
  <cp:revision/>
  <cp:lastPrinted>2024-07-24T23:03:53Z</cp:lastPrinted>
  <dcterms:created xsi:type="dcterms:W3CDTF">2024-06-26T01:51:53Z</dcterms:created>
  <dcterms:modified xsi:type="dcterms:W3CDTF">2024-07-24T23:04:01Z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0x01010076C7B4ED034612438918A27DE068953B</vt:lpwstr>
  </property>
  <property fmtid="{D5CDD505-2E9C-101B-9397-08002B2CF9AE}" pid="3" name="MediaServiceImageTags">
    <vt:lpwstr/>
  </property>
  <property fmtid="{D5CDD505-2E9C-101B-9397-08002B2CF9AE}" pid="4" name="Order">
    <vt:r8>5700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