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coloradomesa365.sharepoint.com/sites/GartnerBusinessCapabilityModel/Shared Documents/General/CMU Bid-Package/"/>
    </mc:Choice>
  </mc:AlternateContent>
  <xr:revisionPtr revIDLastSave="106" documentId="8_{9DBEB1B5-BE41-448B-BEC3-9D6A2098E9EE}" xr6:coauthVersionLast="47" xr6:coauthVersionMax="47" xr10:uidLastSave="{74A583B3-680A-4BE7-8F3E-D99AC2069ABC}"/>
  <bookViews>
    <workbookView xWindow="28680" yWindow="-120" windowWidth="29040" windowHeight="15720" tabRatio="959" firstSheet="5" activeTab="8" xr2:uid="{00000000-000D-0000-FFFF-FFFF00000000}"/>
  </bookViews>
  <sheets>
    <sheet name="Instructions" sheetId="17" r:id="rId1"/>
    <sheet name="15 Year" sheetId="15" r:id="rId2"/>
    <sheet name="Section A-Subscription Fees" sheetId="3" r:id="rId3"/>
    <sheet name="Section B-Implementation Costs" sheetId="10" r:id="rId4"/>
    <sheet name="Section C-Support Services" sheetId="11" r:id="rId5"/>
    <sheet name="Section D-Interfaces" sheetId="12" r:id="rId6"/>
    <sheet name="Section E-Reports Analytics" sheetId="13" r:id="rId7"/>
    <sheet name="Section F-Tiered Rates" sheetId="9" r:id="rId8"/>
    <sheet name="Section G-Other Assumptions" sheetId="16" r:id="rId9"/>
  </sheets>
  <externalReferences>
    <externalReference r:id="rId10"/>
    <externalReference r:id="rId11"/>
    <externalReference r:id="rId12"/>
    <externalReference r:id="rId13"/>
  </externalReferences>
  <definedNames>
    <definedName name="_Order1" hidden="1">255</definedName>
    <definedName name="_Order2" hidden="1">255</definedName>
    <definedName name="Architecture">[1]Parameters!$Q$11</definedName>
    <definedName name="Architecture_Score">'[1]Non-Financial Impacts'!$E$96</definedName>
    <definedName name="Avoided_Y1">'[1]As Is IT Costs Summary'!$P$7</definedName>
    <definedName name="Avoided_Y10">'[1]As Is IT Costs Summary'!$Y$7</definedName>
    <definedName name="Avoided_Y2">'[1]As Is IT Costs Summary'!$Q$7</definedName>
    <definedName name="Avoided_Y3">'[1]As Is IT Costs Summary'!$R$7</definedName>
    <definedName name="Avoided_Y4">'[1]As Is IT Costs Summary'!$S$7</definedName>
    <definedName name="Avoided_Y5">'[1]As Is IT Costs Summary'!$T$7</definedName>
    <definedName name="Avoided_Y6">'[1]As Is IT Costs Summary'!$U$7</definedName>
    <definedName name="Avoided_Y7">'[1]As Is IT Costs Summary'!$V$7</definedName>
    <definedName name="Avoided_Y8">'[1]As Is IT Costs Summary'!$W$7</definedName>
    <definedName name="Avoided_Y9">'[1]As Is IT Costs Summary'!$X$7</definedName>
    <definedName name="Benefit_Risk_Category_Table" localSheetId="8">#REF!</definedName>
    <definedName name="Benefit_Risk_Category_Table">#REF!</definedName>
    <definedName name="Benefit_Risk_Impact_Table" localSheetId="8">#REF!</definedName>
    <definedName name="Benefit_Risk_Impact_Table">#REF!</definedName>
    <definedName name="Benefit_Risk_Likelihood_Table" localSheetId="8">#REF!</definedName>
    <definedName name="Benefit_Risk_Likelihood_Table">#REF!</definedName>
    <definedName name="Benefit_Risk_Scaled_Impact_Table" localSheetId="8">#REF!</definedName>
    <definedName name="Benefit_Risk_Scaled_Impact_Table">#REF!</definedName>
    <definedName name="Benefit_Value_At_Risk" localSheetId="8">#REF!</definedName>
    <definedName name="Benefit_Value_At_Risk">#REF!</definedName>
    <definedName name="Benefits_At_Risk_Table" localSheetId="8">#REF!</definedName>
    <definedName name="Benefits_At_Risk_Table">#REF!</definedName>
    <definedName name="BIW_IRR" localSheetId="8">[2]Overview!#REF!</definedName>
    <definedName name="BIW_IRR">[2]Overview!#REF!</definedName>
    <definedName name="Bud_ERP_Phase0_Consultancy" localSheetId="8">#REF!</definedName>
    <definedName name="Bud_ERP_Phase0_Consultancy">#REF!</definedName>
    <definedName name="Bud_ERP_Phase0_Hardware" localSheetId="8">#REF!</definedName>
    <definedName name="Bud_ERP_Phase0_Hardware">#REF!</definedName>
    <definedName name="Bud_ERP_Phase0_Others" localSheetId="8">#REF!</definedName>
    <definedName name="Bud_ERP_Phase0_Others">#REF!</definedName>
    <definedName name="Bud_ERP_Phase0_Personnel" localSheetId="8">#REF!</definedName>
    <definedName name="Bud_ERP_Phase0_Personnel">#REF!</definedName>
    <definedName name="Bud_ERP_Phase0_Software" localSheetId="8">#REF!</definedName>
    <definedName name="Bud_ERP_Phase0_Software">#REF!</definedName>
    <definedName name="Bud_Finance_Change_Management" localSheetId="8">#REF!</definedName>
    <definedName name="Bud_Finance_Change_Management">#REF!</definedName>
    <definedName name="Bud_Finance_Consultancy" localSheetId="8">#REF!</definedName>
    <definedName name="Bud_Finance_Consultancy">#REF!</definedName>
    <definedName name="Bud_Finance_Hardware" localSheetId="8">#REF!</definedName>
    <definedName name="Bud_Finance_Hardware">#REF!</definedName>
    <definedName name="Bud_Finance_Others" localSheetId="8">#REF!</definedName>
    <definedName name="Bud_Finance_Others">#REF!</definedName>
    <definedName name="Bud_Finance_Personnel" localSheetId="8">#REF!</definedName>
    <definedName name="Bud_Finance_Personnel">#REF!</definedName>
    <definedName name="Bud_Finance_Software" localSheetId="8">#REF!</definedName>
    <definedName name="Bud_Finance_Software">#REF!</definedName>
    <definedName name="Bud_Finance_SW_Customisation" localSheetId="8">#REF!</definedName>
    <definedName name="Bud_Finance_SW_Customisation">#REF!</definedName>
    <definedName name="Bud_Finance_SW_Interface_Dev" localSheetId="8">#REF!</definedName>
    <definedName name="Bud_Finance_SW_Interface_Dev">#REF!</definedName>
    <definedName name="Bud_HR_Management_Change_Management" localSheetId="8">#REF!</definedName>
    <definedName name="Bud_HR_Management_Change_Management">#REF!</definedName>
    <definedName name="Bud_HR_Management_Consultancy" localSheetId="8">#REF!</definedName>
    <definedName name="Bud_HR_Management_Consultancy">#REF!</definedName>
    <definedName name="Bud_HR_Management_Hardware" localSheetId="8">#REF!</definedName>
    <definedName name="Bud_HR_Management_Hardware">#REF!</definedName>
    <definedName name="Bud_HR_Management_Others" localSheetId="8">#REF!</definedName>
    <definedName name="Bud_HR_Management_Others">#REF!</definedName>
    <definedName name="Bud_HR_Management_Personnel" localSheetId="8">#REF!</definedName>
    <definedName name="Bud_HR_Management_Personnel">#REF!</definedName>
    <definedName name="Bud_HR_Management_Software" localSheetId="8">#REF!</definedName>
    <definedName name="Bud_HR_Management_Software">#REF!</definedName>
    <definedName name="Bud_HR_Management_SW_Customisation" localSheetId="8">#REF!</definedName>
    <definedName name="Bud_HR_Management_SW_Customisation">#REF!</definedName>
    <definedName name="Bud_HR_Management_SW_Interface_Dev" localSheetId="8">#REF!</definedName>
    <definedName name="Bud_HR_Management_SW_Interface_Dev">#REF!</definedName>
    <definedName name="Bud_Payroll_HR_Change_Management" localSheetId="8">#REF!</definedName>
    <definedName name="Bud_Payroll_HR_Change_Management">#REF!</definedName>
    <definedName name="Bud_Payroll_HR_Consultancy" localSheetId="8">#REF!</definedName>
    <definedName name="Bud_Payroll_HR_Consultancy">#REF!</definedName>
    <definedName name="Bud_Payroll_HR_Hardware" localSheetId="8">#REF!</definedName>
    <definedName name="Bud_Payroll_HR_Hardware">#REF!</definedName>
    <definedName name="Bud_Payroll_HR_Others" localSheetId="8">#REF!</definedName>
    <definedName name="Bud_Payroll_HR_Others">#REF!</definedName>
    <definedName name="Bud_Payroll_HR_Personnel" localSheetId="8">#REF!</definedName>
    <definedName name="Bud_Payroll_HR_Personnel">#REF!</definedName>
    <definedName name="Bud_Payroll_HR_Software" localSheetId="8">#REF!</definedName>
    <definedName name="Bud_Payroll_HR_Software">#REF!</definedName>
    <definedName name="Bud_Payroll_HR_SW_Customisation" localSheetId="8">#REF!</definedName>
    <definedName name="Bud_Payroll_HR_SW_Customisation">#REF!</definedName>
    <definedName name="Bud_Payroll_HR_SW_Interface_Dev" localSheetId="8">#REF!</definedName>
    <definedName name="Bud_Payroll_HR_SW_Interface_Dev">#REF!</definedName>
    <definedName name="Bud_Payroll_HR_SW_Interfaces_Dev" localSheetId="8">#REF!</definedName>
    <definedName name="Bud_Payroll_HR_SW_Interfaces_Dev">#REF!</definedName>
    <definedName name="Bud_Procurement_MM_Change_Management" localSheetId="8">#REF!</definedName>
    <definedName name="Bud_Procurement_MM_Change_Management">#REF!</definedName>
    <definedName name="Bud_Procurement_MM_Consultancy" localSheetId="8">#REF!</definedName>
    <definedName name="Bud_Procurement_MM_Consultancy">#REF!</definedName>
    <definedName name="Bud_Procurement_MM_Hardware" localSheetId="8">#REF!</definedName>
    <definedName name="Bud_Procurement_MM_Hardware">#REF!</definedName>
    <definedName name="Bud_Procurement_MM_Others" localSheetId="8">#REF!</definedName>
    <definedName name="Bud_Procurement_MM_Others">#REF!</definedName>
    <definedName name="Bud_Procurement_MM_Personnel" localSheetId="8">#REF!</definedName>
    <definedName name="Bud_Procurement_MM_Personnel">#REF!</definedName>
    <definedName name="Bud_Procurement_MM_Software" localSheetId="8">#REF!</definedName>
    <definedName name="Bud_Procurement_MM_Software">#REF!</definedName>
    <definedName name="Bud_Procurement_MM_SW_Customisation" localSheetId="8">#REF!</definedName>
    <definedName name="Bud_Procurement_MM_SW_Customisation">#REF!</definedName>
    <definedName name="Bud_Procurement_MM_SW_Interface_Dev" localSheetId="8">#REF!</definedName>
    <definedName name="Bud_Procurement_MM_SW_Interface_Dev">#REF!</definedName>
    <definedName name="CAES_IRR" localSheetId="8">[2]Overview!#REF!</definedName>
    <definedName name="CAES_IRR">[2]Overview!#REF!</definedName>
    <definedName name="CFTax_Yr1">'[1]Financial Impact'!$K$36</definedName>
    <definedName name="CFTax_Yr10">'[1]Financial Impact'!$AC$36</definedName>
    <definedName name="CFTax_Yr2">'[1]Financial Impact'!$M$36</definedName>
    <definedName name="CFTax_Yr3">'[1]Financial Impact'!$O$36</definedName>
    <definedName name="CFTax_Yr4">'[1]Financial Impact'!$Q$36</definedName>
    <definedName name="CFTax_Yr5">'[1]Financial Impact'!$S$36</definedName>
    <definedName name="CFTax_Yr6">'[1]Financial Impact'!$U$36</definedName>
    <definedName name="CFTax_Yr7">'[1]Financial Impact'!$W$36</definedName>
    <definedName name="CFTax_Yr8">'[1]Financial Impact'!$Y$36</definedName>
    <definedName name="CFTax_Yr9">'[1]Financial Impact'!$AA$36</definedName>
    <definedName name="CPI">[1]Parameters!$K$15</definedName>
    <definedName name="Days_Per_Year" localSheetId="8">[2]Overview!#REF!</definedName>
    <definedName name="Days_Per_Year">[2]Overview!#REF!</definedName>
    <definedName name="DisPayback">'[1]Financial Impact'!$E$52</definedName>
    <definedName name="External_Daily_Rate" localSheetId="8">[2]Overview!#REF!</definedName>
    <definedName name="External_Daily_Rate">[2]Overview!#REF!</definedName>
    <definedName name="External_Labor_Travel" localSheetId="8">[2]Overview!#REF!</definedName>
    <definedName name="External_Labor_Travel">[2]Overview!#REF!</definedName>
    <definedName name="FB_FIN_Impact_Scaling_Factor" localSheetId="8">#REF!</definedName>
    <definedName name="FB_FIN_Impact_Scaling_Factor">#REF!</definedName>
    <definedName name="FB_HR_Impact_Scaling_Factor" localSheetId="8">#REF!</definedName>
    <definedName name="FB_HR_Impact_Scaling_Factor">#REF!</definedName>
    <definedName name="FB_PSCM_Impact_Scaling_Factor" localSheetId="8">#REF!</definedName>
    <definedName name="FB_PSCM_Impact_Scaling_Factor">#REF!</definedName>
    <definedName name="Fin_Impact_O" localSheetId="8">#REF!</definedName>
    <definedName name="Fin_Impact_O">#REF!</definedName>
    <definedName name="Fin_Impact_P" localSheetId="8">#REF!</definedName>
    <definedName name="Fin_Impact_P">#REF!</definedName>
    <definedName name="Fin_Impact_T" localSheetId="8">#REF!</definedName>
    <definedName name="Fin_Impact_T">#REF!</definedName>
    <definedName name="Fin_Likelihood_O" localSheetId="8">#REF!</definedName>
    <definedName name="Fin_Likelihood_O">#REF!</definedName>
    <definedName name="Fin_Likelihood_P" localSheetId="8">#REF!</definedName>
    <definedName name="Fin_Likelihood_P">#REF!</definedName>
    <definedName name="Fin_Likelihood_T" localSheetId="8">#REF!</definedName>
    <definedName name="Fin_Likelihood_T">#REF!</definedName>
    <definedName name="Fin_Scr1">'[1]Financial Impact'!$S$143</definedName>
    <definedName name="Fin_Scr2">'[1]Financial Impact'!$S$144</definedName>
    <definedName name="Fin_Scr3">'[1]Financial Impact'!$S$145</definedName>
    <definedName name="Fin_Scr4">'[1]Financial Impact'!$S$146</definedName>
    <definedName name="Fin_Scr5">'[1]Financial Impact'!$S$147</definedName>
    <definedName name="Functional_Area_Benefit_Value_At_Risk" localSheetId="8">#REF!</definedName>
    <definedName name="Functional_Area_Benefit_Value_At_Risk">#REF!</definedName>
    <definedName name="Functional_Area_Table" localSheetId="8">#REF!</definedName>
    <definedName name="Functional_Area_Table">#REF!</definedName>
    <definedName name="HR_Impact_O" localSheetId="8">#REF!</definedName>
    <definedName name="HR_Impact_O">#REF!</definedName>
    <definedName name="HR_Impact_P" localSheetId="8">#REF!</definedName>
    <definedName name="HR_Impact_P">#REF!</definedName>
    <definedName name="HR_Impact_T" localSheetId="8">#REF!</definedName>
    <definedName name="HR_Impact_T">#REF!</definedName>
    <definedName name="HR_Likelihood_O" localSheetId="8">#REF!</definedName>
    <definedName name="HR_Likelihood_O">#REF!</definedName>
    <definedName name="HR_Likelihood_P" localSheetId="8">#REF!</definedName>
    <definedName name="HR_Likelihood_P">#REF!</definedName>
    <definedName name="HR_Likelihood_T" localSheetId="8">#REF!</definedName>
    <definedName name="HR_Likelihood_T">#REF!</definedName>
    <definedName name="Internal_Daily_Rate" localSheetId="8">[2]Overview!#REF!</definedName>
    <definedName name="Internal_Daily_Rate">[2]Overview!#REF!</definedName>
    <definedName name="Internal_Labor_Travel" localSheetId="8">[2]Overview!#REF!</definedName>
    <definedName name="Internal_Labor_Travel">[2]Overview!#REF!</definedName>
    <definedName name="IRR_1">'[1]Financial Impact'!$M$54</definedName>
    <definedName name="IRR_2">'[1]Financial Impact'!$M$55</definedName>
    <definedName name="IRR_3">'[1]Financial Impact'!$M$56</definedName>
    <definedName name="IRR_4">'[1]Financial Impact'!$M$57</definedName>
    <definedName name="IRR_5">'[1]Financial Impact'!$M$58</definedName>
    <definedName name="IRR_Taxed">'[1]Financial Impact'!$E$48</definedName>
    <definedName name="IT_Escalation" localSheetId="8">[2]Overview!#REF!</definedName>
    <definedName name="IT_Escalation">[2]Overview!#REF!</definedName>
    <definedName name="Labor_Cost_Escalation" localSheetId="8">[2]Overview!#REF!</definedName>
    <definedName name="Labor_Cost_Escalation">[2]Overview!#REF!</definedName>
    <definedName name="Management_Reserve_Contingency" localSheetId="8">[2]Overview!#REF!</definedName>
    <definedName name="Management_Reserve_Contingency">[2]Overview!#REF!</definedName>
    <definedName name="NPV_Taxed">'[1]Financial Impact'!$E$50</definedName>
    <definedName name="ONGC_Y1">'[1] Ongoing Costs'!$G$10</definedName>
    <definedName name="ONGC_Y10">'[1] Ongoing Costs'!$P$10</definedName>
    <definedName name="ONGC_Y2">'[1] Ongoing Costs'!$H$10</definedName>
    <definedName name="ONGC_Y3">'[1] Ongoing Costs'!$I$10</definedName>
    <definedName name="ONGC_Y4">'[1] Ongoing Costs'!$J$10</definedName>
    <definedName name="ONGC_Y5">'[1] Ongoing Costs'!$K$10</definedName>
    <definedName name="ONGC_Y6">'[1] Ongoing Costs'!$L$10</definedName>
    <definedName name="ONGC_Y7">'[1] Ongoing Costs'!$M$10</definedName>
    <definedName name="ONGC_Y8">'[1] Ongoing Costs'!$N$10</definedName>
    <definedName name="ONGC_Y9">'[1] Ongoing Costs'!$O$10</definedName>
    <definedName name="Ongoing_ERP_Consultancy" localSheetId="8">#REF!</definedName>
    <definedName name="Ongoing_ERP_Consultancy">#REF!</definedName>
    <definedName name="Ongoing_ERP_Hardware" localSheetId="8">#REF!</definedName>
    <definedName name="Ongoing_ERP_Hardware">#REF!</definedName>
    <definedName name="Ongoing_ERP_Others" localSheetId="8">#REF!</definedName>
    <definedName name="Ongoing_ERP_Others">#REF!</definedName>
    <definedName name="Ongoing_ERP_Personnel" localSheetId="8">#REF!</definedName>
    <definedName name="Ongoing_ERP_Personnel">#REF!</definedName>
    <definedName name="Ongoing_ERP_Software" localSheetId="8">#REF!</definedName>
    <definedName name="Ongoing_ERP_Software">#REF!</definedName>
    <definedName name="Option_Title">'[1]Define Option'!$G$6</definedName>
    <definedName name="Organisation">[3]Instructions!$A$2</definedName>
    <definedName name="ORGC_Y0">'[1]Originating Costs'!$I$20</definedName>
    <definedName name="ORGC_Y1">'[1]Originating Costs'!$J$20</definedName>
    <definedName name="ORGC_Y10">'[1]Originating Costs'!$S$20</definedName>
    <definedName name="ORGC_Y2">'[1]Originating Costs'!$K$20</definedName>
    <definedName name="ORGC_Y3">'[1]Originating Costs'!$L$20</definedName>
    <definedName name="ORGC_Y4">'[1]Originating Costs'!$M$20</definedName>
    <definedName name="ORGC_Y5">'[1]Originating Costs'!$N$20</definedName>
    <definedName name="ORGC_Y6">'[1]Originating Costs'!$O$20</definedName>
    <definedName name="ORGC_Y7">'[1]Originating Costs'!$P$20</definedName>
    <definedName name="ORGC_Y8">'[1]Originating Costs'!$Q$20</definedName>
    <definedName name="ORGC_Y9">'[1]Originating Costs'!$R$20</definedName>
    <definedName name="Payback">[1]Parameters!$Q$10</definedName>
    <definedName name="Payback_0_High">[1]Parameters!$Q$16</definedName>
    <definedName name="Payback_1_High">[1]Parameters!$Q$17</definedName>
    <definedName name="Payback_1_Low">[1]Parameters!$P$17</definedName>
    <definedName name="Payback_2_High">[1]Parameters!$Q$18</definedName>
    <definedName name="Payback_2_Low">[1]Parameters!$P$18</definedName>
    <definedName name="Payback_3_High">[1]Parameters!$Q$19</definedName>
    <definedName name="Payback_3_Low">[1]Parameters!$P$19</definedName>
    <definedName name="Payback_4_High">[1]Parameters!$Q$20</definedName>
    <definedName name="Payback_4_Low">[1]Parameters!$P$20</definedName>
    <definedName name="Payback_5_Low">[1]Parameters!$P$21</definedName>
    <definedName name="Payback_Score">'[1]Financial Impact'!$I$52</definedName>
    <definedName name="_xlnm.Print_Area" localSheetId="0">Instructions!$A$1:$I$12</definedName>
    <definedName name="Process">[1]Parameters!$Q$9</definedName>
    <definedName name="Process_Score">'[1]Non-Financial Impacts'!$E$34</definedName>
    <definedName name="PSCM_Impact_O" localSheetId="8">#REF!</definedName>
    <definedName name="PSCM_Impact_O">#REF!</definedName>
    <definedName name="PSCM_Impact_P" localSheetId="8">#REF!</definedName>
    <definedName name="PSCM_Impact_P">#REF!</definedName>
    <definedName name="PSCM_Impact_T" localSheetId="8">#REF!</definedName>
    <definedName name="PSCM_Impact_T">#REF!</definedName>
    <definedName name="PSCM_Likelihood_O" localSheetId="8">#REF!</definedName>
    <definedName name="PSCM_Likelihood_O">#REF!</definedName>
    <definedName name="PSCM_Likelihood_P" localSheetId="8">#REF!</definedName>
    <definedName name="PSCM_Likelihood_P">#REF!</definedName>
    <definedName name="PSCM_Likelihood_T" localSheetId="8">#REF!</definedName>
    <definedName name="PSCM_Likelihood_T">#REF!</definedName>
    <definedName name="QBCN1">'[1]Calculate Benefits'!$AM$14</definedName>
    <definedName name="QBCN10">'[1]Calculate Benefits'!$AV$14</definedName>
    <definedName name="QBCN2">'[1]Calculate Benefits'!$AN$14</definedName>
    <definedName name="QBCN3">'[1]Calculate Benefits'!$AO$14</definedName>
    <definedName name="QBCN4">'[1]Calculate Benefits'!$AP$14</definedName>
    <definedName name="QBCN5">'[1]Calculate Benefits'!$AQ$14</definedName>
    <definedName name="QBCN6">'[1]Calculate Benefits'!$AR$14</definedName>
    <definedName name="QBCN7">'[1]Calculate Benefits'!$AS$14</definedName>
    <definedName name="QBCN8">'[1]Calculate Benefits'!$AT$14</definedName>
    <definedName name="QBCN9">'[1]Calculate Benefits'!$AU$14</definedName>
    <definedName name="QBCP1">'[1]Calculate Benefits'!$AA$14</definedName>
    <definedName name="QBCP10">'[1]Calculate Benefits'!$AJ$14</definedName>
    <definedName name="QBCP2">'[1]Calculate Benefits'!$AB$14</definedName>
    <definedName name="QBCP3">'[1]Calculate Benefits'!$AC$14</definedName>
    <definedName name="QBCP4">'[1]Calculate Benefits'!$AD$14</definedName>
    <definedName name="QBCP5">'[1]Calculate Benefits'!$AE$14</definedName>
    <definedName name="QBCP6">'[1]Calculate Benefits'!$AF$14</definedName>
    <definedName name="QBCP7">'[1]Calculate Benefits'!$AG$14</definedName>
    <definedName name="QBCP8">'[1]Calculate Benefits'!$AH$14</definedName>
    <definedName name="QBCP9">'[1]Calculate Benefits'!$AI$14</definedName>
    <definedName name="QBFO1">'[1]Calculate Benefits'!$AM$12</definedName>
    <definedName name="QBFO10">'[1]Calculate Benefits'!$AV$12</definedName>
    <definedName name="QBFO2">'[1]Calculate Benefits'!$AN$12</definedName>
    <definedName name="QBFO3">'[1]Calculate Benefits'!$AO$12</definedName>
    <definedName name="QBFO4">'[1]Calculate Benefits'!$AP$12</definedName>
    <definedName name="QBFO5">'[1]Calculate Benefits'!$AQ$12</definedName>
    <definedName name="QBFO6">'[1]Calculate Benefits'!$AR$12</definedName>
    <definedName name="QBFO7">'[1]Calculate Benefits'!$AS$12</definedName>
    <definedName name="QBFO8">'[1]Calculate Benefits'!$AT$12</definedName>
    <definedName name="QBFO9">'[1]Calculate Benefits'!$AU$12</definedName>
    <definedName name="QBHR01">'[1]Calculate Benefits'!$AM$13</definedName>
    <definedName name="QBHRO10">'[1]Calculate Benefits'!$AV$13</definedName>
    <definedName name="QBHRO2">'[1]Calculate Benefits'!$AN$13</definedName>
    <definedName name="QBHRO3">'[1]Calculate Benefits'!$AO$13</definedName>
    <definedName name="QBHRO4">'[1]Calculate Benefits'!$AP$13</definedName>
    <definedName name="QBHRO5">'[1]Calculate Benefits'!$AQ$13</definedName>
    <definedName name="QBHRO6">'[1]Calculate Benefits'!$AR$13</definedName>
    <definedName name="QBHRO7">'[1]Calculate Benefits'!$AS$13</definedName>
    <definedName name="QBHRO8">'[1]Calculate Benefits'!$AT$13</definedName>
    <definedName name="QBHRO9">'[1]Calculate Benefits'!$AU$13</definedName>
    <definedName name="QBOTHO1">'[1]Calculate Benefits'!$AM$16</definedName>
    <definedName name="QBOTHO10">'[1]Calculate Benefits'!$AV$16</definedName>
    <definedName name="QBOTHO2">'[1]Calculate Benefits'!$AN$16</definedName>
    <definedName name="QBOTHO3">'[1]Calculate Benefits'!$AO$16</definedName>
    <definedName name="QBOTHO4">'[1]Calculate Benefits'!$AP$16</definedName>
    <definedName name="QBOTHO5">'[1]Calculate Benefits'!$AQ$16</definedName>
    <definedName name="QBOTHO6">'[1]Calculate Benefits'!$AR$16</definedName>
    <definedName name="QBOTHO7">'[1]Calculate Benefits'!$AS$16</definedName>
    <definedName name="QBOTHO8">'[1]Calculate Benefits'!$AT$16</definedName>
    <definedName name="QBOTHO9">'[1]Calculate Benefits'!$AU$16</definedName>
    <definedName name="QBOTHP1">'[1]Calculate Benefits'!$AA$16</definedName>
    <definedName name="QBOTHP10">'[1]Calculate Benefits'!$AJ$16</definedName>
    <definedName name="QBOTHP2">'[1]Calculate Benefits'!$AB$16</definedName>
    <definedName name="QBOTHP3">'[1]Calculate Benefits'!$AC$16</definedName>
    <definedName name="QBOTHP4">'[1]Calculate Benefits'!$AD$16</definedName>
    <definedName name="QBOTHP5">'[1]Calculate Benefits'!$AE$16</definedName>
    <definedName name="QBOTHP6">'[1]Calculate Benefits'!$AF$16</definedName>
    <definedName name="QBOTHP7">'[1]Calculate Benefits'!$AG$16</definedName>
    <definedName name="QBOTHP8">'[1]Calculate Benefits'!$AH$16</definedName>
    <definedName name="QBOTHP9">'[1]Calculate Benefits'!$AI$16</definedName>
    <definedName name="QBPHR1">'[1]Calculate Benefits'!$AA$13</definedName>
    <definedName name="QBPHR10">'[1]Calculate Benefits'!$AJ$13</definedName>
    <definedName name="QBPHR2">'[1]Calculate Benefits'!$AB$13</definedName>
    <definedName name="QBPHR3">'[1]Calculate Benefits'!$AC$13</definedName>
    <definedName name="QBPHR4">'[1]Calculate Benefits'!$AD$13</definedName>
    <definedName name="QBPHR5">'[1]Calculate Benefits'!$AE$13</definedName>
    <definedName name="QBPHR6">'[1]Calculate Benefits'!$AF$13</definedName>
    <definedName name="QBPHR7">'[1]Calculate Benefits'!$AG$13</definedName>
    <definedName name="QBPHR8">'[1]Calculate Benefits'!$AH$13</definedName>
    <definedName name="QBPHR9">'[1]Calculate Benefits'!$AI$13</definedName>
    <definedName name="QBPPS1">'[1]Calculate Benefits'!$AA$15</definedName>
    <definedName name="QBPPS10">'[1]Calculate Benefits'!$AJ$15</definedName>
    <definedName name="QBPPS2">'[1]Calculate Benefits'!$AB$15</definedName>
    <definedName name="QBPPS3">'[1]Calculate Benefits'!$AC$15</definedName>
    <definedName name="QBPPS4">'[1]Calculate Benefits'!$AD$15</definedName>
    <definedName name="QBPPS5">'[1]Calculate Benefits'!$AE$15</definedName>
    <definedName name="QBPPS6">'[1]Calculate Benefits'!$AF$15</definedName>
    <definedName name="QBPPS7">'[1]Calculate Benefits'!$AG$15</definedName>
    <definedName name="QBPPS8">'[1]Calculate Benefits'!$AH$15</definedName>
    <definedName name="QBPPS9">'[1]Calculate Benefits'!$AI$15</definedName>
    <definedName name="QBPS01">'[1]Calculate Benefits'!$AM$15</definedName>
    <definedName name="QBPSO10">'[1]Calculate Benefits'!$AV$15</definedName>
    <definedName name="QBPSO2">'[1]Calculate Benefits'!$AN$15</definedName>
    <definedName name="QBPSO3">'[1]Calculate Benefits'!$AO$15</definedName>
    <definedName name="QBPSO4">'[1]Calculate Benefits'!$AP$15</definedName>
    <definedName name="QBPSO5">'[1]Calculate Benefits'!$AQ$15</definedName>
    <definedName name="QBPSO6">'[1]Calculate Benefits'!$AR$15</definedName>
    <definedName name="QBPSO7">'[1]Calculate Benefits'!$AS$15</definedName>
    <definedName name="QBPSO8">'[1]Calculate Benefits'!$AT$15</definedName>
    <definedName name="QBPSO9">'[1]Calculate Benefits'!$AU$15</definedName>
    <definedName name="Quan_Ben_FIN_Nominal_Personnel_Y1" localSheetId="8">'[1]Calculate Benefits'!#REF!</definedName>
    <definedName name="Quan_Ben_FIN_Nominal_Personnel_Y1">'[1]Calculate Benefits'!#REF!</definedName>
    <definedName name="Quan_Ben_FIN_Nominal_Personnel_Y10" localSheetId="8">'[1]Calculate Benefits'!#REF!</definedName>
    <definedName name="Quan_Ben_FIN_Nominal_Personnel_Y10">'[1]Calculate Benefits'!#REF!</definedName>
    <definedName name="Quan_Ben_FIN_Nominal_Personnel_Y2" localSheetId="8">'[1]Calculate Benefits'!#REF!</definedName>
    <definedName name="Quan_Ben_FIN_Nominal_Personnel_Y2">'[1]Calculate Benefits'!#REF!</definedName>
    <definedName name="Quan_Ben_FIN_Nominal_Personnel_Y3" localSheetId="8">'[1]Calculate Benefits'!#REF!</definedName>
    <definedName name="Quan_Ben_FIN_Nominal_Personnel_Y3">'[1]Calculate Benefits'!#REF!</definedName>
    <definedName name="Quan_Ben_FIN_Nominal_Personnel_Y4" localSheetId="8">'[1]Calculate Benefits'!#REF!</definedName>
    <definedName name="Quan_Ben_FIN_Nominal_Personnel_Y4">'[1]Calculate Benefits'!#REF!</definedName>
    <definedName name="Quan_Ben_FIN_Nominal_Personnel_Y5" localSheetId="8">'[1]Calculate Benefits'!#REF!</definedName>
    <definedName name="Quan_Ben_FIN_Nominal_Personnel_Y5">'[1]Calculate Benefits'!#REF!</definedName>
    <definedName name="Quan_Ben_FIN_Nominal_Personnel_Y6" localSheetId="8">'[1]Calculate Benefits'!#REF!</definedName>
    <definedName name="Quan_Ben_FIN_Nominal_Personnel_Y6">'[1]Calculate Benefits'!#REF!</definedName>
    <definedName name="Quan_Ben_FIN_Nominal_Personnel_Y7" localSheetId="8">'[1]Calculate Benefits'!#REF!</definedName>
    <definedName name="Quan_Ben_FIN_Nominal_Personnel_Y7">'[1]Calculate Benefits'!#REF!</definedName>
    <definedName name="Quan_Ben_FIN_Nominal_Personnel_Y8" localSheetId="8">'[1]Calculate Benefits'!#REF!</definedName>
    <definedName name="Quan_Ben_FIN_Nominal_Personnel_Y8">'[1]Calculate Benefits'!#REF!</definedName>
    <definedName name="Quan_Ben_FIN_Nominal_Personnel_Y9" localSheetId="8">'[1]Calculate Benefits'!#REF!</definedName>
    <definedName name="Quan_Ben_FIN_Nominal_Personnel_Y9">'[1]Calculate Benefits'!#REF!</definedName>
    <definedName name="Quan_Ben_FIN_Other_Y10" localSheetId="8">'[1]Calculate Benefits'!#REF!</definedName>
    <definedName name="Quan_Ben_FIN_Other_Y10">'[1]Calculate Benefits'!#REF!</definedName>
    <definedName name="Quan_Ben_FIN_Other_Y2" localSheetId="8">'[1]Calculate Benefits'!#REF!</definedName>
    <definedName name="Quan_Ben_FIN_Other_Y2">'[1]Calculate Benefits'!#REF!</definedName>
    <definedName name="Quan_Ben_FIN_Other_Y3" localSheetId="8">'[1]Calculate Benefits'!#REF!</definedName>
    <definedName name="Quan_Ben_FIN_Other_Y3">'[1]Calculate Benefits'!#REF!</definedName>
    <definedName name="Quan_Ben_FIN_Other_Y4" localSheetId="8">'[1]Calculate Benefits'!#REF!</definedName>
    <definedName name="Quan_Ben_FIN_Other_Y4">'[1]Calculate Benefits'!#REF!</definedName>
    <definedName name="Quan_Ben_FIN_Other_Y5" localSheetId="8">'[1]Calculate Benefits'!#REF!</definedName>
    <definedName name="Quan_Ben_FIN_Other_Y5">'[1]Calculate Benefits'!#REF!</definedName>
    <definedName name="Quan_Ben_FIN_Other_Y6" localSheetId="8">'[1]Calculate Benefits'!#REF!</definedName>
    <definedName name="Quan_Ben_FIN_Other_Y6">'[1]Calculate Benefits'!#REF!</definedName>
    <definedName name="Quan_Ben_FIN_Other_Y7" localSheetId="8">'[1]Calculate Benefits'!#REF!</definedName>
    <definedName name="Quan_Ben_FIN_Other_Y7">'[1]Calculate Benefits'!#REF!</definedName>
    <definedName name="Quan_Ben_FIN_Other_Y8" localSheetId="8">'[1]Calculate Benefits'!#REF!</definedName>
    <definedName name="Quan_Ben_FIN_Other_Y8">'[1]Calculate Benefits'!#REF!</definedName>
    <definedName name="Quan_Ben_FIN_Other_Y9" localSheetId="8">'[1]Calculate Benefits'!#REF!</definedName>
    <definedName name="Quan_Ben_FIN_Other_Y9">'[1]Calculate Benefits'!#REF!</definedName>
    <definedName name="Quan_Ben_FIN_Personnel_Y1">'[1]Calculate Benefits'!$AA$12</definedName>
    <definedName name="Quan_Ben_FIN_Personnel_Y10">'[1]Calculate Benefits'!$AJ$12</definedName>
    <definedName name="Quan_Ben_FIN_Personnel_Y2">'[1]Calculate Benefits'!$AB$12</definedName>
    <definedName name="Quan_Ben_FIN_Personnel_Y3">'[1]Calculate Benefits'!$AC$12</definedName>
    <definedName name="Quan_Ben_FIN_Personnel_Y4">'[1]Calculate Benefits'!$AD$12</definedName>
    <definedName name="Quan_Ben_FIN_Personnel_Y5">'[1]Calculate Benefits'!$AE$12</definedName>
    <definedName name="Quan_Ben_FIn_Personnel_Y6">'[1]Calculate Benefits'!$AF$12</definedName>
    <definedName name="Quan_Ben_FIN_Personnel_Y7">'[1]Calculate Benefits'!$AG$12</definedName>
    <definedName name="Quan_Ben_FIN_Personnel_Y8">'[1]Calculate Benefits'!$AH$12</definedName>
    <definedName name="Quan_Ben_FIN_Personnel_Y9">'[1]Calculate Benefits'!$AI$12</definedName>
    <definedName name="Quan_Ben_FIN_Real_Personnel_Y1" localSheetId="8">'[1]Calculate Benefits'!#REF!</definedName>
    <definedName name="Quan_Ben_FIN_Real_Personnel_Y1">'[1]Calculate Benefits'!#REF!</definedName>
    <definedName name="Quan_Ben_FIN_Real_Personnel_Y10" localSheetId="8">'[1]Calculate Benefits'!#REF!</definedName>
    <definedName name="Quan_Ben_FIN_Real_Personnel_Y10">'[1]Calculate Benefits'!#REF!</definedName>
    <definedName name="Quan_Ben_FIN_Real_Personnel_Y2" localSheetId="8">'[1]Calculate Benefits'!#REF!</definedName>
    <definedName name="Quan_Ben_FIN_Real_Personnel_Y2">'[1]Calculate Benefits'!#REF!</definedName>
    <definedName name="Quan_Ben_FIN_Real_Personnel_Y3" localSheetId="8">'[1]Calculate Benefits'!#REF!</definedName>
    <definedName name="Quan_Ben_FIN_Real_Personnel_Y3">'[1]Calculate Benefits'!#REF!</definedName>
    <definedName name="Quan_Ben_FIN_Real_Personnel_Y4" localSheetId="8">'[1]Calculate Benefits'!#REF!</definedName>
    <definedName name="Quan_Ben_FIN_Real_Personnel_Y4">'[1]Calculate Benefits'!#REF!</definedName>
    <definedName name="Quan_Ben_FIN_Real_Personnel_Y5" localSheetId="8">'[1]Calculate Benefits'!#REF!</definedName>
    <definedName name="Quan_Ben_FIN_Real_Personnel_Y5">'[1]Calculate Benefits'!#REF!</definedName>
    <definedName name="Quan_Ben_FIN_Real_Personnel_Y6" localSheetId="8">'[1]Calculate Benefits'!#REF!</definedName>
    <definedName name="Quan_Ben_FIN_Real_Personnel_Y6">'[1]Calculate Benefits'!#REF!</definedName>
    <definedName name="Quan_Ben_FIN_Real_Personnel_Y7" localSheetId="8">'[1]Calculate Benefits'!#REF!</definedName>
    <definedName name="Quan_Ben_FIN_Real_Personnel_Y7">'[1]Calculate Benefits'!#REF!</definedName>
    <definedName name="Quan_Ben_FIN_Real_Personnel_Y8" localSheetId="8">'[1]Calculate Benefits'!#REF!</definedName>
    <definedName name="Quan_Ben_FIN_Real_Personnel_Y8">'[1]Calculate Benefits'!#REF!</definedName>
    <definedName name="Quan_Ben_FIN_Real_Personnel_Y9" localSheetId="8">'[1]Calculate Benefits'!#REF!</definedName>
    <definedName name="Quan_Ben_FIN_Real_Personnel_Y9">'[1]Calculate Benefits'!#REF!</definedName>
    <definedName name="Quan_Ben_FIN_Y1" localSheetId="8">'[1]Calculate Benefits'!#REF!</definedName>
    <definedName name="Quan_Ben_FIN_Y1">'[1]Calculate Benefits'!#REF!</definedName>
    <definedName name="Quan_Ben_FIN_Y10" localSheetId="8">'[1]Calculate Benefits'!#REF!</definedName>
    <definedName name="Quan_Ben_FIN_Y10">'[1]Calculate Benefits'!#REF!</definedName>
    <definedName name="Quan_Ben_FIN_Y2" localSheetId="8">'[1]Calculate Benefits'!#REF!</definedName>
    <definedName name="Quan_Ben_FIN_Y2">'[1]Calculate Benefits'!#REF!</definedName>
    <definedName name="Quan_Ben_FIN_Y3" localSheetId="8">'[1]Calculate Benefits'!#REF!</definedName>
    <definedName name="Quan_Ben_FIN_Y3">'[1]Calculate Benefits'!#REF!</definedName>
    <definedName name="Quan_Ben_FIN_Y4" localSheetId="8">'[1]Calculate Benefits'!#REF!</definedName>
    <definedName name="Quan_Ben_FIN_Y4">'[1]Calculate Benefits'!#REF!</definedName>
    <definedName name="Quan_Ben_FIN_Y5" localSheetId="8">'[1]Calculate Benefits'!#REF!</definedName>
    <definedName name="Quan_Ben_FIN_Y5">'[1]Calculate Benefits'!#REF!</definedName>
    <definedName name="Quan_Ben_FIN_Y6" localSheetId="8">'[1]Calculate Benefits'!#REF!</definedName>
    <definedName name="Quan_Ben_FIN_Y6">'[1]Calculate Benefits'!#REF!</definedName>
    <definedName name="Quan_Ben_FIN_Y7" localSheetId="8">'[1]Calculate Benefits'!#REF!</definedName>
    <definedName name="Quan_Ben_FIN_Y7">'[1]Calculate Benefits'!#REF!</definedName>
    <definedName name="Quan_Ben_FIN_Y8" localSheetId="8">'[1]Calculate Benefits'!#REF!</definedName>
    <definedName name="Quan_Ben_FIN_Y8">'[1]Calculate Benefits'!#REF!</definedName>
    <definedName name="Quan_Ben_FIN_Y9" localSheetId="8">'[1]Calculate Benefits'!#REF!</definedName>
    <definedName name="Quan_Ben_FIN_Y9">'[1]Calculate Benefits'!#REF!</definedName>
    <definedName name="Quan_Ben_HR_Nominal_Personnel_Y1" localSheetId="8">'[1]Calculate Benefits'!#REF!</definedName>
    <definedName name="Quan_Ben_HR_Nominal_Personnel_Y1">'[1]Calculate Benefits'!#REF!</definedName>
    <definedName name="Quan_Ben_HR_Nominal_Personnel_Y10" localSheetId="8">'[1]Calculate Benefits'!#REF!</definedName>
    <definedName name="Quan_Ben_HR_Nominal_Personnel_Y10">'[1]Calculate Benefits'!#REF!</definedName>
    <definedName name="Quan_Ben_HR_Nominal_Personnel_Y2" localSheetId="8">'[1]Calculate Benefits'!#REF!</definedName>
    <definedName name="Quan_Ben_HR_Nominal_Personnel_Y2">'[1]Calculate Benefits'!#REF!</definedName>
    <definedName name="Quan_Ben_HR_Nominal_Personnel_Y3" localSheetId="8">'[1]Calculate Benefits'!#REF!</definedName>
    <definedName name="Quan_Ben_HR_Nominal_Personnel_Y3">'[1]Calculate Benefits'!#REF!</definedName>
    <definedName name="Quan_Ben_HR_Nominal_Personnel_Y4" localSheetId="8">'[1]Calculate Benefits'!#REF!</definedName>
    <definedName name="Quan_Ben_HR_Nominal_Personnel_Y4">'[1]Calculate Benefits'!#REF!</definedName>
    <definedName name="Quan_Ben_HR_Nominal_Personnel_Y5" localSheetId="8">'[1]Calculate Benefits'!#REF!</definedName>
    <definedName name="Quan_Ben_HR_Nominal_Personnel_Y5">'[1]Calculate Benefits'!#REF!</definedName>
    <definedName name="Quan_Ben_HR_Nominal_Personnel_Y6" localSheetId="8">'[1]Calculate Benefits'!#REF!</definedName>
    <definedName name="Quan_Ben_HR_Nominal_Personnel_Y6">'[1]Calculate Benefits'!#REF!</definedName>
    <definedName name="Quan_Ben_HR_Nominal_Personnel_Y7" localSheetId="8">'[1]Calculate Benefits'!#REF!</definedName>
    <definedName name="Quan_Ben_HR_Nominal_Personnel_Y7">'[1]Calculate Benefits'!#REF!</definedName>
    <definedName name="Quan_Ben_HR_Nominal_Personnel_Y8" localSheetId="8">'[1]Calculate Benefits'!#REF!</definedName>
    <definedName name="Quan_Ben_HR_Nominal_Personnel_Y8">'[1]Calculate Benefits'!#REF!</definedName>
    <definedName name="Quan_Ben_HR_Nominal_Personnel_Y9" localSheetId="8">'[1]Calculate Benefits'!#REF!</definedName>
    <definedName name="Quan_Ben_HR_Nominal_Personnel_Y9">'[1]Calculate Benefits'!#REF!</definedName>
    <definedName name="Quan_Ben_HR_Other_Y1" localSheetId="8">'[1]Calculate Benefits'!#REF!</definedName>
    <definedName name="Quan_Ben_HR_Other_Y1">'[1]Calculate Benefits'!#REF!</definedName>
    <definedName name="Quan_Ben_HR_Other_Y10" localSheetId="8">'[1]Calculate Benefits'!#REF!</definedName>
    <definedName name="Quan_Ben_HR_Other_Y10">'[1]Calculate Benefits'!#REF!</definedName>
    <definedName name="Quan_Ben_HR_Other_Y2" localSheetId="8">'[1]Calculate Benefits'!#REF!</definedName>
    <definedName name="Quan_Ben_HR_Other_Y2">'[1]Calculate Benefits'!#REF!</definedName>
    <definedName name="Quan_Ben_HR_Other_Y3" localSheetId="8">'[1]Calculate Benefits'!#REF!</definedName>
    <definedName name="Quan_Ben_HR_Other_Y3">'[1]Calculate Benefits'!#REF!</definedName>
    <definedName name="Quan_Ben_HR_Other_Y4" localSheetId="8">'[1]Calculate Benefits'!#REF!</definedName>
    <definedName name="Quan_Ben_HR_Other_Y4">'[1]Calculate Benefits'!#REF!</definedName>
    <definedName name="Quan_Ben_HR_Other_Y5" localSheetId="8">'[1]Calculate Benefits'!#REF!</definedName>
    <definedName name="Quan_Ben_HR_Other_Y5">'[1]Calculate Benefits'!#REF!</definedName>
    <definedName name="Quan_Ben_HR_Other_Y6" localSheetId="8">'[1]Calculate Benefits'!#REF!</definedName>
    <definedName name="Quan_Ben_HR_Other_Y6">'[1]Calculate Benefits'!#REF!</definedName>
    <definedName name="Quan_Ben_HR_Other_Y7" localSheetId="8">'[1]Calculate Benefits'!#REF!</definedName>
    <definedName name="Quan_Ben_HR_Other_Y7">'[1]Calculate Benefits'!#REF!</definedName>
    <definedName name="Quan_Ben_HR_Other_Y8" localSheetId="8">'[1]Calculate Benefits'!#REF!</definedName>
    <definedName name="Quan_Ben_HR_Other_Y8">'[1]Calculate Benefits'!#REF!</definedName>
    <definedName name="Quan_Ben_HR_Other_Y9" localSheetId="8">'[1]Calculate Benefits'!#REF!</definedName>
    <definedName name="Quan_Ben_HR_Other_Y9">'[1]Calculate Benefits'!#REF!</definedName>
    <definedName name="Quan_Ben_HR_Real_Personnel_Y1" localSheetId="8">'[1]Calculate Benefits'!#REF!</definedName>
    <definedName name="Quan_Ben_HR_Real_Personnel_Y1">'[1]Calculate Benefits'!#REF!</definedName>
    <definedName name="Quan_Ben_HR_Real_Personnel_Y10" localSheetId="8">'[1]Calculate Benefits'!#REF!</definedName>
    <definedName name="Quan_Ben_HR_Real_Personnel_Y10">'[1]Calculate Benefits'!#REF!</definedName>
    <definedName name="Quan_Ben_HR_Real_Personnel_Y2" localSheetId="8">'[1]Calculate Benefits'!#REF!</definedName>
    <definedName name="Quan_Ben_HR_Real_Personnel_Y2">'[1]Calculate Benefits'!#REF!</definedName>
    <definedName name="Quan_Ben_HR_Real_Personnel_Y3" localSheetId="8">'[1]Calculate Benefits'!#REF!</definedName>
    <definedName name="Quan_Ben_HR_Real_Personnel_Y3">'[1]Calculate Benefits'!#REF!</definedName>
    <definedName name="Quan_Ben_HR_Real_Personnel_Y4" localSheetId="8">'[1]Calculate Benefits'!#REF!</definedName>
    <definedName name="Quan_Ben_HR_Real_Personnel_Y4">'[1]Calculate Benefits'!#REF!</definedName>
    <definedName name="Quan_Ben_HR_Real_Personnel_Y5" localSheetId="8">'[1]Calculate Benefits'!#REF!</definedName>
    <definedName name="Quan_Ben_HR_Real_Personnel_Y5">'[1]Calculate Benefits'!#REF!</definedName>
    <definedName name="Quan_Ben_HR_Real_Personnel_Y6" localSheetId="8">'[1]Calculate Benefits'!#REF!</definedName>
    <definedName name="Quan_Ben_HR_Real_Personnel_Y6">'[1]Calculate Benefits'!#REF!</definedName>
    <definedName name="Quan_Ben_HR_Real_Personnel_Y7" localSheetId="8">'[1]Calculate Benefits'!#REF!</definedName>
    <definedName name="Quan_Ben_HR_Real_Personnel_Y7">'[1]Calculate Benefits'!#REF!</definedName>
    <definedName name="Quan_Ben_HR_Real_Personnel_Y8" localSheetId="8">'[1]Calculate Benefits'!#REF!</definedName>
    <definedName name="Quan_Ben_HR_Real_Personnel_Y8">'[1]Calculate Benefits'!#REF!</definedName>
    <definedName name="Quan_Ben_HR_Real_Personnel_Y9" localSheetId="8">'[1]Calculate Benefits'!#REF!</definedName>
    <definedName name="Quan_Ben_HR_Real_Personnel_Y9">'[1]Calculate Benefits'!#REF!</definedName>
    <definedName name="Quan_Ben_HR_Y1" localSheetId="8">'[1]Calculate Benefits'!#REF!</definedName>
    <definedName name="Quan_Ben_HR_Y1">'[1]Calculate Benefits'!#REF!</definedName>
    <definedName name="Quan_Ben_HR_Y10" localSheetId="8">'[1]Calculate Benefits'!#REF!</definedName>
    <definedName name="Quan_Ben_HR_Y10">'[1]Calculate Benefits'!#REF!</definedName>
    <definedName name="Quan_Ben_HR_Y2" localSheetId="8">'[1]Calculate Benefits'!#REF!</definedName>
    <definedName name="Quan_Ben_HR_Y2">'[1]Calculate Benefits'!#REF!</definedName>
    <definedName name="Quan_Ben_HR_Y3" localSheetId="8">'[1]Calculate Benefits'!#REF!</definedName>
    <definedName name="Quan_Ben_HR_Y3">'[1]Calculate Benefits'!#REF!</definedName>
    <definedName name="Quan_Ben_HR_Y4" localSheetId="8">'[1]Calculate Benefits'!#REF!</definedName>
    <definedName name="Quan_Ben_HR_Y4">'[1]Calculate Benefits'!#REF!</definedName>
    <definedName name="Quan_Ben_HR_Y5" localSheetId="8">'[1]Calculate Benefits'!#REF!</definedName>
    <definedName name="Quan_Ben_HR_Y5">'[1]Calculate Benefits'!#REF!</definedName>
    <definedName name="Quan_Ben_HR_Y6" localSheetId="8">'[1]Calculate Benefits'!#REF!</definedName>
    <definedName name="Quan_Ben_HR_Y6">'[1]Calculate Benefits'!#REF!</definedName>
    <definedName name="Quan_Ben_HR_Y7" localSheetId="8">'[1]Calculate Benefits'!#REF!</definedName>
    <definedName name="Quan_Ben_HR_Y7">'[1]Calculate Benefits'!#REF!</definedName>
    <definedName name="Quan_Ben_HR_Y8" localSheetId="8">'[1]Calculate Benefits'!#REF!</definedName>
    <definedName name="Quan_Ben_HR_Y8">'[1]Calculate Benefits'!#REF!</definedName>
    <definedName name="Quan_Ben_HR_Y9" localSheetId="8">'[1]Calculate Benefits'!#REF!</definedName>
    <definedName name="Quan_Ben_HR_Y9">'[1]Calculate Benefits'!#REF!</definedName>
    <definedName name="Quan_Ben_PSCM_Nominal_Personnel_Y1" localSheetId="8">'[1]Calculate Benefits'!#REF!</definedName>
    <definedName name="Quan_Ben_PSCM_Nominal_Personnel_Y1">'[1]Calculate Benefits'!#REF!</definedName>
    <definedName name="Quan_Ben_PSCM_Nominal_Personnel_Y10" localSheetId="8">'[1]Calculate Benefits'!#REF!</definedName>
    <definedName name="Quan_Ben_PSCM_Nominal_Personnel_Y10">'[1]Calculate Benefits'!#REF!</definedName>
    <definedName name="Quan_Ben_PSCM_Nominal_Personnel_Y2" localSheetId="8">'[1]Calculate Benefits'!#REF!</definedName>
    <definedName name="Quan_Ben_PSCM_Nominal_Personnel_Y2">'[1]Calculate Benefits'!#REF!</definedName>
    <definedName name="Quan_Ben_PSCM_Nominal_Personnel_Y3" localSheetId="8">'[1]Calculate Benefits'!#REF!</definedName>
    <definedName name="Quan_Ben_PSCM_Nominal_Personnel_Y3">'[1]Calculate Benefits'!#REF!</definedName>
    <definedName name="Quan_Ben_PSCM_Nominal_Personnel_Y4" localSheetId="8">'[1]Calculate Benefits'!#REF!</definedName>
    <definedName name="Quan_Ben_PSCM_Nominal_Personnel_Y4">'[1]Calculate Benefits'!#REF!</definedName>
    <definedName name="Quan_Ben_PSCM_Nominal_Personnel_Y5" localSheetId="8">'[1]Calculate Benefits'!#REF!</definedName>
    <definedName name="Quan_Ben_PSCM_Nominal_Personnel_Y5">'[1]Calculate Benefits'!#REF!</definedName>
    <definedName name="Quan_Ben_PSCM_Nominal_Personnel_Y6" localSheetId="8">'[1]Calculate Benefits'!#REF!</definedName>
    <definedName name="Quan_Ben_PSCM_Nominal_Personnel_Y6">'[1]Calculate Benefits'!#REF!</definedName>
    <definedName name="Quan_Ben_PSCM_Nominal_Personnel_Y7" localSheetId="8">'[1]Calculate Benefits'!#REF!</definedName>
    <definedName name="Quan_Ben_PSCM_Nominal_Personnel_Y7">'[1]Calculate Benefits'!#REF!</definedName>
    <definedName name="Quan_Ben_PSCM_Nominal_Personnel_Y8" localSheetId="8">'[1]Calculate Benefits'!#REF!</definedName>
    <definedName name="Quan_Ben_PSCM_Nominal_Personnel_Y8">'[1]Calculate Benefits'!#REF!</definedName>
    <definedName name="Quan_Ben_PSCM_Nominal_Personnel_Y9" localSheetId="8">'[1]Calculate Benefits'!#REF!</definedName>
    <definedName name="Quan_Ben_PSCM_Nominal_Personnel_Y9">'[1]Calculate Benefits'!#REF!</definedName>
    <definedName name="Quan_Ben_PSCM_Other_Y1" localSheetId="8">'[1]Calculate Benefits'!#REF!</definedName>
    <definedName name="Quan_Ben_PSCM_Other_Y1">'[1]Calculate Benefits'!#REF!</definedName>
    <definedName name="Quan_Ben_PSCM_Other_Y10" localSheetId="8">'[1]Calculate Benefits'!#REF!</definedName>
    <definedName name="Quan_Ben_PSCM_Other_Y10">'[1]Calculate Benefits'!#REF!</definedName>
    <definedName name="Quan_Ben_PSCM_Other_Y2" localSheetId="8">'[1]Calculate Benefits'!#REF!</definedName>
    <definedName name="Quan_Ben_PSCM_Other_Y2">'[1]Calculate Benefits'!#REF!</definedName>
    <definedName name="Quan_Ben_PSCM_Other_Y3" localSheetId="8">'[1]Calculate Benefits'!#REF!</definedName>
    <definedName name="Quan_Ben_PSCM_Other_Y3">'[1]Calculate Benefits'!#REF!</definedName>
    <definedName name="Quan_Ben_PSCM_Other_Y4" localSheetId="8">'[1]Calculate Benefits'!#REF!</definedName>
    <definedName name="Quan_Ben_PSCM_Other_Y4">'[1]Calculate Benefits'!#REF!</definedName>
    <definedName name="Quan_Ben_PSCM_Other_Y5" localSheetId="8">'[1]Calculate Benefits'!#REF!</definedName>
    <definedName name="Quan_Ben_PSCM_Other_Y5">'[1]Calculate Benefits'!#REF!</definedName>
    <definedName name="Quan_Ben_PSCM_Other_Y6" localSheetId="8">'[1]Calculate Benefits'!#REF!</definedName>
    <definedName name="Quan_Ben_PSCM_Other_Y6">'[1]Calculate Benefits'!#REF!</definedName>
    <definedName name="Quan_Ben_PSCM_Other_Y7" localSheetId="8">'[1]Calculate Benefits'!#REF!</definedName>
    <definedName name="Quan_Ben_PSCM_Other_Y7">'[1]Calculate Benefits'!#REF!</definedName>
    <definedName name="Quan_Ben_PSCM_Other_Y8" localSheetId="8">'[1]Calculate Benefits'!#REF!</definedName>
    <definedName name="Quan_Ben_PSCM_Other_Y8">'[1]Calculate Benefits'!#REF!</definedName>
    <definedName name="Quan_Ben_PSCM_Other_Y9" localSheetId="8">'[1]Calculate Benefits'!#REF!</definedName>
    <definedName name="Quan_Ben_PSCM_Other_Y9">'[1]Calculate Benefits'!#REF!</definedName>
    <definedName name="Quan_Ben_PSCM_Real_Personnel_Y1" localSheetId="8">'[1]Calculate Benefits'!#REF!</definedName>
    <definedName name="Quan_Ben_PSCM_Real_Personnel_Y1">'[1]Calculate Benefits'!#REF!</definedName>
    <definedName name="Quan_Ben_PSCM_Real_Personnel_Y10" localSheetId="8">'[1]Calculate Benefits'!#REF!</definedName>
    <definedName name="Quan_Ben_PSCM_Real_Personnel_Y10">'[1]Calculate Benefits'!#REF!</definedName>
    <definedName name="Quan_Ben_PSCM_Real_Personnel_Y2" localSheetId="8">'[1]Calculate Benefits'!#REF!</definedName>
    <definedName name="Quan_Ben_PSCM_Real_Personnel_Y2">'[1]Calculate Benefits'!#REF!</definedName>
    <definedName name="Quan_Ben_PSCM_Real_Personnel_Y3" localSheetId="8">'[1]Calculate Benefits'!#REF!</definedName>
    <definedName name="Quan_Ben_PSCM_Real_Personnel_Y3">'[1]Calculate Benefits'!#REF!</definedName>
    <definedName name="Quan_Ben_PSCM_Real_Personnel_Y4" localSheetId="8">'[1]Calculate Benefits'!#REF!</definedName>
    <definedName name="Quan_Ben_PSCM_Real_Personnel_Y4">'[1]Calculate Benefits'!#REF!</definedName>
    <definedName name="Quan_Ben_PSCM_Real_Personnel_Y5" localSheetId="8">'[1]Calculate Benefits'!#REF!</definedName>
    <definedName name="Quan_Ben_PSCM_Real_Personnel_Y5">'[1]Calculate Benefits'!#REF!</definedName>
    <definedName name="Quan_Ben_PSCM_Real_Personnel_Y6" localSheetId="8">'[1]Calculate Benefits'!#REF!</definedName>
    <definedName name="Quan_Ben_PSCM_Real_Personnel_Y6">'[1]Calculate Benefits'!#REF!</definedName>
    <definedName name="Quan_Ben_PSCM_Real_Personnel_Y7" localSheetId="8">'[1]Calculate Benefits'!#REF!</definedName>
    <definedName name="Quan_Ben_PSCM_Real_Personnel_Y7">'[1]Calculate Benefits'!#REF!</definedName>
    <definedName name="Quan_Ben_PSCM_Real_Personnel_Y8" localSheetId="8">'[1]Calculate Benefits'!#REF!</definedName>
    <definedName name="Quan_Ben_PSCM_Real_Personnel_Y8">'[1]Calculate Benefits'!#REF!</definedName>
    <definedName name="Quan_Ben_PSCM_Real_Personnel_Y9" localSheetId="8">'[1]Calculate Benefits'!#REF!</definedName>
    <definedName name="Quan_Ben_PSCM_Real_Personnel_Y9">'[1]Calculate Benefits'!#REF!</definedName>
    <definedName name="Quan_Ben_PSCM_Y1" localSheetId="8">'[1]Calculate Benefits'!#REF!</definedName>
    <definedName name="Quan_Ben_PSCM_Y1">'[1]Calculate Benefits'!#REF!</definedName>
    <definedName name="Quan_Ben_PSCM_Y10" localSheetId="8">'[1]Calculate Benefits'!#REF!</definedName>
    <definedName name="Quan_Ben_PSCM_Y10">'[1]Calculate Benefits'!#REF!</definedName>
    <definedName name="Quan_Ben_PSCM_Y2" localSheetId="8">'[1]Calculate Benefits'!#REF!</definedName>
    <definedName name="Quan_Ben_PSCM_Y2">'[1]Calculate Benefits'!#REF!</definedName>
    <definedName name="Quan_Ben_PSCM_Y3" localSheetId="8">'[1]Calculate Benefits'!#REF!</definedName>
    <definedName name="Quan_Ben_PSCM_Y3">'[1]Calculate Benefits'!#REF!</definedName>
    <definedName name="Quan_Ben_PSCM_Y4" localSheetId="8">'[1]Calculate Benefits'!#REF!</definedName>
    <definedName name="Quan_Ben_PSCM_Y4">'[1]Calculate Benefits'!#REF!</definedName>
    <definedName name="Quan_Ben_PSCM_Y5" localSheetId="8">'[1]Calculate Benefits'!#REF!</definedName>
    <definedName name="Quan_Ben_PSCM_Y5">'[1]Calculate Benefits'!#REF!</definedName>
    <definedName name="Quan_Ben_PSCM_Y6" localSheetId="8">'[1]Calculate Benefits'!#REF!</definedName>
    <definedName name="Quan_Ben_PSCM_Y6">'[1]Calculate Benefits'!#REF!</definedName>
    <definedName name="Quan_Ben_PSCM_Y7" localSheetId="8">'[1]Calculate Benefits'!#REF!</definedName>
    <definedName name="Quan_Ben_PSCM_Y7">'[1]Calculate Benefits'!#REF!</definedName>
    <definedName name="Quan_Ben_PSCM_Y8" localSheetId="8">'[1]Calculate Benefits'!#REF!</definedName>
    <definedName name="Quan_Ben_PSCM_Y8">'[1]Calculate Benefits'!#REF!</definedName>
    <definedName name="Quan_Ben_PSCM_Y9" localSheetId="8">'[1]Calculate Benefits'!#REF!</definedName>
    <definedName name="Quan_Ben_PSCM_Y9">'[1]Calculate Benefits'!#REF!</definedName>
    <definedName name="Quantified_Benefit_Total_Table" localSheetId="8">'[1]Calculate Benefits'!#REF!</definedName>
    <definedName name="Quantified_Benefit_Total_Table">'[1]Calculate Benefits'!#REF!</definedName>
    <definedName name="Quantified_Benefits_Table">'[1]Define Benefits'!$B$9:$C$77</definedName>
    <definedName name="Risk">[1]Parameters!$Q$12</definedName>
    <definedName name="Risk_Impact_Values">[1]Parameters!$D$53:$H$53</definedName>
    <definedName name="Risk_Likelihood_Values">[1]Parameters!$B$54:$B$58</definedName>
    <definedName name="Risk_Rating_Matrix">[1]Parameters!$D$54:$H$58</definedName>
    <definedName name="Risk_Score">[1]Risks!$G$8</definedName>
    <definedName name="SA_Element_Scores">'[1]Non-Financial Impacts'!$E$9,'[1]Non-Financial Impacts'!$E$12,'[1]Non-Financial Impacts'!$E$15,'[1]Non-Financial Impacts'!$E$18,'[1]Non-Financial Impacts'!$E$21,'[1]Non-Financial Impacts'!$E$24,'[1]Non-Financial Impacts'!$E$27,'[1]Non-Financial Impacts'!$E$30</definedName>
    <definedName name="SAPBEXdnldView" hidden="1">"3XW15VYN1K1VNCAY4E0SE37L1"</definedName>
    <definedName name="SAPBEXrevision" hidden="1">20</definedName>
    <definedName name="SAPBEXsysID" hidden="1">"BWP"</definedName>
    <definedName name="SAPBEXwbID" hidden="1">"3YZUC3DA8L5W99817Y8ZZZ90M"</definedName>
    <definedName name="Start_FY">[1]Parameters!$K$16</definedName>
    <definedName name="Strategic_Alignment">[1]Parameters!$Q$8</definedName>
    <definedName name="Strategic_Score">'[1]Non-Financial Impacts'!$E$8</definedName>
    <definedName name="Tax_Rate">[1]Parameters!$K$8</definedName>
    <definedName name="test">'[4]Workings-ERP Ongoing Costs'!$K$22</definedName>
    <definedName name="Timing_of_Support_Options">[1]Parameters!$C$46:$C$50</definedName>
    <definedName name="ToSort" localSheetId="8">#REF!</definedName>
    <definedName name="ToSort">#REF!</definedName>
    <definedName name="Total_Benefit">'[1]Financial Impact'!$AE$9</definedName>
    <definedName name="Total_Capex">'[1]Financial Impact'!$AE$30</definedName>
    <definedName name="Total_CF">'[1]Financial Impact'!$AE$36</definedName>
    <definedName name="Total_CInFlow">'[1]Financial Impact'!$AE$32</definedName>
    <definedName name="Total_Opex">'[1]Financial Impact'!$AE$28</definedName>
    <definedName name="Total_Quantified_Benefit_Value" localSheetId="8">#REF!</definedName>
    <definedName name="Total_Quantified_Benefit_Value">#REF!</definedName>
    <definedName name="WACC">[1]Parameters!$K$9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15" l="1"/>
  <c r="Q19" i="3"/>
  <c r="C6" i="15" s="1"/>
  <c r="C19" i="3"/>
  <c r="D12" i="15" s="1"/>
  <c r="D19" i="3"/>
  <c r="E12" i="15" s="1"/>
  <c r="E19" i="3"/>
  <c r="F12" i="15" s="1"/>
  <c r="F19" i="3"/>
  <c r="G12" i="15" s="1"/>
  <c r="G19" i="3"/>
  <c r="H12" i="15" s="1"/>
  <c r="H19" i="3"/>
  <c r="I12" i="15" s="1"/>
  <c r="I19" i="3"/>
  <c r="J12" i="15" s="1"/>
  <c r="J19" i="3"/>
  <c r="K12" i="15" s="1"/>
  <c r="K19" i="3"/>
  <c r="L12" i="15" s="1"/>
  <c r="L19" i="3"/>
  <c r="M12" i="15" s="1"/>
  <c r="M19" i="3"/>
  <c r="N12" i="15" s="1"/>
  <c r="N19" i="3"/>
  <c r="O12" i="15" s="1"/>
  <c r="O19" i="3"/>
  <c r="P12" i="15" s="1"/>
  <c r="P19" i="3"/>
  <c r="Q12" i="15" s="1"/>
  <c r="B19" i="3"/>
  <c r="C12" i="15" s="1"/>
  <c r="F309" i="13" l="1"/>
  <c r="D83" i="12"/>
  <c r="D65" i="10" l="1"/>
  <c r="L26" i="16"/>
  <c r="J26" i="16"/>
  <c r="H26" i="16"/>
  <c r="L26" i="9"/>
  <c r="J26" i="9"/>
  <c r="D50" i="10"/>
  <c r="D35" i="10"/>
  <c r="D20" i="10"/>
  <c r="C7" i="15" s="1"/>
  <c r="H8" i="11" l="1"/>
  <c r="H9" i="11"/>
  <c r="H10" i="11"/>
  <c r="H11" i="11"/>
  <c r="H12" i="11"/>
  <c r="H13" i="11"/>
  <c r="H14" i="11"/>
  <c r="H15" i="11"/>
  <c r="H16" i="11"/>
  <c r="H17" i="11"/>
  <c r="H18" i="11"/>
  <c r="H19" i="11"/>
  <c r="H20" i="11"/>
  <c r="H21" i="11"/>
  <c r="H7" i="11"/>
  <c r="J9" i="15" l="1"/>
  <c r="K9" i="15"/>
  <c r="L9" i="15"/>
  <c r="M9" i="15"/>
  <c r="M13" i="15"/>
  <c r="L13" i="15"/>
  <c r="K13" i="15"/>
  <c r="J13" i="15"/>
  <c r="I13" i="15"/>
  <c r="H22" i="11"/>
  <c r="I16" i="15" l="1"/>
  <c r="K16" i="15"/>
  <c r="K18" i="15" s="1"/>
  <c r="L16" i="15"/>
  <c r="L18" i="15" s="1"/>
  <c r="J16" i="15"/>
  <c r="J18" i="15" s="1"/>
  <c r="M16" i="15"/>
  <c r="M18" i="15" s="1"/>
  <c r="B13" i="15"/>
  <c r="R14" i="15"/>
  <c r="Q16" i="15"/>
  <c r="P13" i="15"/>
  <c r="P16" i="15" s="1"/>
  <c r="O13" i="15"/>
  <c r="O16" i="15" s="1"/>
  <c r="N13" i="15"/>
  <c r="N16" i="15" s="1"/>
  <c r="H13" i="15"/>
  <c r="H16" i="15" s="1"/>
  <c r="G13" i="15"/>
  <c r="G16" i="15" s="1"/>
  <c r="F13" i="15"/>
  <c r="F16" i="15" s="1"/>
  <c r="E13" i="15"/>
  <c r="E16" i="15" s="1"/>
  <c r="D13" i="15"/>
  <c r="C13" i="15"/>
  <c r="R13" i="15" l="1"/>
  <c r="D16" i="15"/>
  <c r="C16" i="15"/>
  <c r="R6" i="15"/>
  <c r="P9" i="15"/>
  <c r="R8" i="15"/>
  <c r="F9" i="15"/>
  <c r="F18" i="15" s="1"/>
  <c r="P18" i="15" l="1"/>
  <c r="R15" i="15"/>
  <c r="R12" i="15"/>
  <c r="D9" i="15"/>
  <c r="D18" i="15" s="1"/>
  <c r="Q9" i="15"/>
  <c r="Q18" i="15" s="1"/>
  <c r="H9" i="15"/>
  <c r="H18" i="15" s="1"/>
  <c r="N9" i="15"/>
  <c r="N18" i="15" s="1"/>
  <c r="G9" i="15"/>
  <c r="G18" i="15" s="1"/>
  <c r="O9" i="15"/>
  <c r="O18" i="15" s="1"/>
  <c r="E9" i="15"/>
  <c r="E18" i="15" s="1"/>
  <c r="I9" i="15"/>
  <c r="I18" i="15" s="1"/>
  <c r="R16" i="15" l="1"/>
  <c r="F22" i="11" l="1"/>
  <c r="C22" i="11"/>
  <c r="B22" i="11"/>
  <c r="R7" i="15" l="1"/>
  <c r="R9" i="15" s="1"/>
  <c r="R18" i="15" s="1"/>
  <c r="C9" i="15"/>
  <c r="C18" i="15" s="1"/>
  <c r="H26" i="9" l="1"/>
</calcChain>
</file>

<file path=xl/sharedStrings.xml><?xml version="1.0" encoding="utf-8"?>
<sst xmlns="http://schemas.openxmlformats.org/spreadsheetml/2006/main" count="270" uniqueCount="154">
  <si>
    <t>Colorado Mesa University ERP Solution and Services Selection</t>
  </si>
  <si>
    <t>Pricing</t>
  </si>
  <si>
    <r>
      <t xml:space="preserve">INSTRUCTIONS:
</t>
    </r>
    <r>
      <rPr>
        <sz val="12"/>
        <rFont val="Arial"/>
        <family val="2"/>
      </rPr>
      <t>Vendors MUST provide a complete response to all sections in this workbook for ERP solution and services. Failure to comply may render the proposal non-responsive
Please follow the instructions in each of the worksheets and attach additional documents to this template where requested.
Unless otherwise noted, all worksheets MUST be populated by the vendor.</t>
    </r>
  </si>
  <si>
    <t>Vendor NAME: __________________________________________</t>
  </si>
  <si>
    <t>To be Populated By</t>
  </si>
  <si>
    <t>Steps Description</t>
  </si>
  <si>
    <t>SW</t>
  </si>
  <si>
    <t>Step 1: Insert the Cost Proposal information in Section A, based on the Vendor's solution, SaaS-based subscription fees for the proposed Software Solutions.</t>
  </si>
  <si>
    <t>SI</t>
  </si>
  <si>
    <t>Step 2: Insert the Cost Proposal information in Section B for the Implementation Services based on the Vendor's Solution.</t>
  </si>
  <si>
    <t>Step 3: Insert the Cost Proposal information in Section C for the Post Production Support Services based on Vendor's Solution.</t>
  </si>
  <si>
    <t xml:space="preserve">Step 4: Insert the Cost Proposal information in Section D for the Interfaces and anticipated Customizations. </t>
  </si>
  <si>
    <t xml:space="preserve">Step 5: Insert the Cost Proposal information in Section E for the Reports/Analytics. </t>
  </si>
  <si>
    <t>SI+SW</t>
  </si>
  <si>
    <t>Step 6: Insert the Cost Proposal information in Section F the Vendor's  tiered hourly rates. These rates will be used throughout the contract period if an authorized purchaser and contractor negotiate future work.</t>
  </si>
  <si>
    <t>Step 7: Insert the Cost Proposal information in Section G the Vendor's other estimating assumptions. These rates will be used throughout the contract period if an authorized purchaser and contractor negotiate future work.</t>
  </si>
  <si>
    <t>Fifteen  (15) Year Total Cost of Ownership Summary</t>
  </si>
  <si>
    <t>One-Time Costs</t>
  </si>
  <si>
    <t>Cost</t>
  </si>
  <si>
    <t>Total</t>
  </si>
  <si>
    <t>Section A1 - One Time Costs</t>
  </si>
  <si>
    <t>Section B - Implementation Costs</t>
  </si>
  <si>
    <t>Total One-Time Costs</t>
  </si>
  <si>
    <t>On-Going Costs</t>
  </si>
  <si>
    <t>Year 1</t>
  </si>
  <si>
    <t>Year 2</t>
  </si>
  <si>
    <t>Year 3</t>
  </si>
  <si>
    <t>Year 4</t>
  </si>
  <si>
    <t>Year 5</t>
  </si>
  <si>
    <t>Year 6</t>
  </si>
  <si>
    <t>Year 7</t>
  </si>
  <si>
    <t>Year 8</t>
  </si>
  <si>
    <t>Year 9</t>
  </si>
  <si>
    <t>Year 10</t>
  </si>
  <si>
    <t>Year 11</t>
  </si>
  <si>
    <t>Year 12</t>
  </si>
  <si>
    <t>Year 13</t>
  </si>
  <si>
    <t>Year 14</t>
  </si>
  <si>
    <t>Year 15</t>
  </si>
  <si>
    <t>Section A1-Subscription Fees</t>
  </si>
  <si>
    <t>Total On-Going Costs</t>
  </si>
  <si>
    <t>Net Investment</t>
  </si>
  <si>
    <t>Section A) Overview of Subscription Fees</t>
  </si>
  <si>
    <t>Table A.1</t>
  </si>
  <si>
    <t>Fifteen (15) year SaaS Subscription/Fees and other recurring costs for the proposed ERP Solution. Provide the discounts CMU may be offered for a multiyear contract. Subscription/License fees include maintenance and support, hosting services including facilities, servers, disaster recovery, network, storage and environment management. Please also detail any one tiem costs associated with licensing and fees</t>
  </si>
  <si>
    <t>Year</t>
  </si>
  <si>
    <t>One Time Costs</t>
  </si>
  <si>
    <t>Module: Finance</t>
  </si>
  <si>
    <t>Fee</t>
  </si>
  <si>
    <t>Multiyear Discount</t>
  </si>
  <si>
    <t>Module: Human Resources</t>
  </si>
  <si>
    <t>Module: Procurement</t>
  </si>
  <si>
    <t>Other Costs</t>
  </si>
  <si>
    <t>Table A.2</t>
  </si>
  <si>
    <t xml:space="preserve">For each module and other cost listed above, please describe how the subscription fee is determined (i.e. user seats, record count, storage, etc.). </t>
  </si>
  <si>
    <t>Please confirm cost per unit</t>
  </si>
  <si>
    <t>Please confirm one time costs, if any.</t>
  </si>
  <si>
    <t>Finance</t>
  </si>
  <si>
    <t>Human Resources</t>
  </si>
  <si>
    <t>Procurement</t>
  </si>
  <si>
    <t>Other</t>
  </si>
  <si>
    <t>Section B) Overview of Implementation Costs</t>
  </si>
  <si>
    <t>SECTION B. IMPLEMENTATION SERVICES COSTS</t>
  </si>
  <si>
    <r>
      <rPr>
        <sz val="12"/>
        <color rgb="FF000000"/>
        <rFont val="Times New Roman"/>
        <family val="1"/>
      </rPr>
      <t xml:space="preserve">Vendor shall submit fixed prices for each Service under </t>
    </r>
    <r>
      <rPr>
        <sz val="12"/>
        <color rgb="FFFF0000"/>
        <rFont val="Times New Roman"/>
        <family val="1"/>
      </rPr>
      <t xml:space="preserve">Table B.1 </t>
    </r>
    <r>
      <rPr>
        <sz val="12"/>
        <color rgb="FF000000"/>
        <rFont val="Times New Roman"/>
        <family val="1"/>
      </rPr>
      <t>for Professional Services identified in the Solicitation</t>
    </r>
    <r>
      <rPr>
        <sz val="12"/>
        <rFont val="Times New Roman"/>
        <family val="1"/>
      </rPr>
      <t xml:space="preserve">. Please add phases if needed. </t>
    </r>
  </si>
  <si>
    <t>Table B.1 Implementation Services for the proposed  Solution</t>
  </si>
  <si>
    <t>Total All Phases</t>
  </si>
  <si>
    <t>Description</t>
  </si>
  <si>
    <t>Fixed $</t>
  </si>
  <si>
    <t>Assumptions</t>
  </si>
  <si>
    <t>Project Management</t>
  </si>
  <si>
    <t>Business Process Analysis</t>
  </si>
  <si>
    <t>Solution Design</t>
  </si>
  <si>
    <t>Subtotal</t>
  </si>
  <si>
    <t>Organization Change Management</t>
  </si>
  <si>
    <t>Configuration</t>
  </si>
  <si>
    <t>Work Flow Development</t>
  </si>
  <si>
    <t>Testing</t>
  </si>
  <si>
    <t>Training</t>
  </si>
  <si>
    <t>Data Migration</t>
  </si>
  <si>
    <t>Phase ________________</t>
  </si>
  <si>
    <t>Section C) Support Services</t>
  </si>
  <si>
    <r>
      <rPr>
        <sz val="12"/>
        <color rgb="FF000000"/>
        <rFont val="Times New Roman"/>
        <family val="1"/>
      </rPr>
      <t xml:space="preserve">Vendor shall submit fixed prices for each Service under </t>
    </r>
    <r>
      <rPr>
        <sz val="12"/>
        <color rgb="FFFF0000"/>
        <rFont val="Times New Roman"/>
        <family val="1"/>
      </rPr>
      <t>Table C.1</t>
    </r>
    <r>
      <rPr>
        <sz val="12"/>
        <color rgb="FF000000"/>
        <rFont val="Times New Roman"/>
        <family val="1"/>
      </rPr>
      <t xml:space="preserve"> for Annual Support Services identified in the Solicitation</t>
    </r>
  </si>
  <si>
    <t>Table C.1: Fifteen (15) year Solution Support costs for the defined post production support services as detailed in Solicitation</t>
  </si>
  <si>
    <t>Service Management Services Costs</t>
  </si>
  <si>
    <t>Application Administration Services Costs</t>
  </si>
  <si>
    <t>Integration Management Services Costs</t>
  </si>
  <si>
    <t>Extension Management Services Costs</t>
  </si>
  <si>
    <t>Service Desk &amp; Break Fix Services Costs</t>
  </si>
  <si>
    <t>Multi-Year Discount
(text field)</t>
  </si>
  <si>
    <t>Total Costs</t>
  </si>
  <si>
    <t>Section D) Interfaces</t>
  </si>
  <si>
    <t xml:space="preserve">Vendors are required to define the cost per interface and/or customization of varying degrees of complexity, should CMU wish to implement any during the course of its ERP implementation.  Vendors are encourated to input any assumptions for each line item. </t>
  </si>
  <si>
    <t>Table D.1: Interface/Customization Costs</t>
  </si>
  <si>
    <t>Interface Number</t>
  </si>
  <si>
    <t>Title</t>
  </si>
  <si>
    <r>
      <t>Estimated Complexity</t>
    </r>
    <r>
      <rPr>
        <b/>
        <sz val="9"/>
        <color theme="0"/>
        <rFont val="Times New Roman"/>
        <family val="1"/>
      </rPr>
      <t xml:space="preserve"> </t>
    </r>
    <r>
      <rPr>
        <b/>
        <sz val="12"/>
        <color theme="0"/>
        <rFont val="Times New Roman"/>
        <family val="1"/>
      </rPr>
      <t>Level</t>
    </r>
    <r>
      <rPr>
        <b/>
        <sz val="9"/>
        <color theme="0"/>
        <rFont val="Times New Roman"/>
        <family val="1"/>
      </rPr>
      <t xml:space="preserve"> 
</t>
    </r>
    <r>
      <rPr>
        <b/>
        <sz val="8"/>
        <color theme="0"/>
        <rFont val="Times New Roman"/>
        <family val="1"/>
      </rPr>
      <t>(High, Medium, Low)</t>
    </r>
  </si>
  <si>
    <t>Cost Per</t>
  </si>
  <si>
    <t>Banner SIS</t>
  </si>
  <si>
    <t>High</t>
  </si>
  <si>
    <t xml:space="preserve">Cornerstone </t>
  </si>
  <si>
    <t>Low</t>
  </si>
  <si>
    <t>FormFusion / IntelleCheck</t>
  </si>
  <si>
    <t>Jaggaer</t>
  </si>
  <si>
    <t>TouchNet</t>
  </si>
  <si>
    <t>Medium</t>
  </si>
  <si>
    <t>Edify</t>
  </si>
  <si>
    <t>Handshake</t>
  </si>
  <si>
    <t>Netsuite</t>
  </si>
  <si>
    <t>Vivenu</t>
  </si>
  <si>
    <t>Pay My Tuition</t>
  </si>
  <si>
    <t>Section E) Reports Analytics</t>
  </si>
  <si>
    <t xml:space="preserve">Vendors are required to define the cost per report, should CMU wish to implement any during the course of its ERP implementation. If the Vendor has different costs depending on the level of complexity and level of standardization multiple line items may be used. Vendors are encouraged to input any assumptions for each line item. </t>
  </si>
  <si>
    <t>Table E.1  Report / Analytics Costs</t>
  </si>
  <si>
    <t>Report Number</t>
  </si>
  <si>
    <t>Capability</t>
  </si>
  <si>
    <r>
      <t xml:space="preserve">Type of Report 
</t>
    </r>
    <r>
      <rPr>
        <b/>
        <sz val="8"/>
        <color theme="0"/>
        <rFont val="Times New Roman"/>
        <family val="1"/>
      </rPr>
      <t>(Out of the Box, Customized)</t>
    </r>
  </si>
  <si>
    <t>Maps CMU's budget amounts and categories to state's accounting and fund structure.</t>
  </si>
  <si>
    <t>CORE reporting for State of Colorado</t>
  </si>
  <si>
    <t>Customized</t>
  </si>
  <si>
    <t>Analytics/Forecasting - IT receives list of dept orgs &amp; funds, then via MS Access VBA code finds annual historical data for each, builds Excel workbook with multiple sheets for each dept, listing history and activities by year</t>
  </si>
  <si>
    <t>Annual Budget Spreadsheet</t>
  </si>
  <si>
    <t>Create flat file of data each payroll; send output to vendor using sftp</t>
  </si>
  <si>
    <t>CIGNA Insurance payroll feed (EXAMPLE, we have multiple like this)</t>
  </si>
  <si>
    <t>Finds expense accounts with revenue program codes(Finance-Month End Report, Webfocus)</t>
  </si>
  <si>
    <t>Revenue program code exception report (Lines 4-8 are expamples of Month End error checking reports)</t>
  </si>
  <si>
    <t>Look at history and use CORE predecessor accounts to verify revenue accounts have the proper PROG code. (Finance-Month End Report, Webfocus)</t>
  </si>
  <si>
    <t>Finds revenue accounts with expense program codes</t>
  </si>
  <si>
    <t>Finds indirect cost expense (accts 6900/6955) and IDC recoveries (acct 4039) have PROG 3400 and need to zero out. (Finance-Month End Report, Webfocus)</t>
  </si>
  <si>
    <t>Indirect costs w/out PROG 3400</t>
  </si>
  <si>
    <t>Finds funds that are out of balance. Correct with one-sided journal entry RUCL ZZZ1 for balance sheet adjustments and ZZZ2 for operating account adjustments. The FGBGENL_PERIOD value is EQ to the period, instead of LE to the period, which gives the ending balance instead of the period activity. A positive number in the report is a debit, therefore the opposite adjustment is needed (i.e. credit), and vice-versa (Finance-Month End Report, Webfocus)</t>
  </si>
  <si>
    <t>Out of Balance Funds</t>
  </si>
  <si>
    <t>Finds non-interdepartmental revenue accounts (4000 – 4979) with the 1900 program code. (Finance-Month End Report, Webfocus)</t>
  </si>
  <si>
    <t>Non-internal revenue accounts check</t>
  </si>
  <si>
    <t>Section F) Tiered Rates</t>
  </si>
  <si>
    <t xml:space="preserve">Vendor shall submit the Vendor's  tiered hourly rates for all resources to be utilized. </t>
  </si>
  <si>
    <t>Table F.1. TIERED HOURLY RATES</t>
  </si>
  <si>
    <t>Resource Classification</t>
  </si>
  <si>
    <t>Not to Exceed Hourly Rate</t>
  </si>
  <si>
    <t>Total Hours</t>
  </si>
  <si>
    <t>Total Cost</t>
  </si>
  <si>
    <t>Average Hourly Rate</t>
  </si>
  <si>
    <t>Section G) Other Costs and Assumptions</t>
  </si>
  <si>
    <t>Vendor shall identify any other estimating assumptions used to develop the proposed cost.</t>
  </si>
  <si>
    <t>Table G1. OTHER ESTIMATING ASSUMPTIONS</t>
  </si>
  <si>
    <t>Item</t>
  </si>
  <si>
    <t>Not to Exceed Unit Cost</t>
  </si>
  <si>
    <t>Quantity</t>
  </si>
  <si>
    <t>Example assumptions:</t>
  </si>
  <si>
    <t>Number of sprints</t>
  </si>
  <si>
    <t>Number of conference room pilot sessions</t>
  </si>
  <si>
    <t>Number of fit/gap sessions</t>
  </si>
  <si>
    <t>Number of user groups</t>
  </si>
  <si>
    <t>Number of business processes</t>
  </si>
  <si>
    <t>CMU 2811
Colorado Mesa University HR &amp; Finance Software and System Integration Services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</si>
</sst>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409]* #,##0.00_);_([$$-409]* \(#,##0.00\);_([$$-409]* &quot;-&quot;??_);_(@_)"/>
    <numFmt numFmtId="165" formatCode="_(&quot;$&quot;* #,##0_);_(&quot;$&quot;* \(#,##0\);_(&quot;$&quot;* &quot;-&quot;??_);_(@_)"/>
  </numFmts>
  <fonts count="27"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color theme="0"/>
      <name val="Times New Roman"/>
      <family val="1"/>
    </font>
    <font>
      <sz val="12"/>
      <color theme="0"/>
      <name val="Times New Roman"/>
      <family val="1"/>
    </font>
    <font>
      <b/>
      <sz val="9"/>
      <color theme="0"/>
      <name val="Times New Roman"/>
      <family val="1"/>
    </font>
    <font>
      <b/>
      <sz val="8"/>
      <color theme="0"/>
      <name val="Times New Roman"/>
      <family val="1"/>
    </font>
    <font>
      <b/>
      <sz val="12"/>
      <name val="Times New Roman"/>
      <family val="1"/>
    </font>
    <font>
      <sz val="12"/>
      <name val="Times New Roman"/>
      <family val="1"/>
    </font>
    <font>
      <sz val="10"/>
      <name val="Arial"/>
      <family val="2"/>
    </font>
    <font>
      <sz val="10"/>
      <name val="Times New Roman"/>
      <family val="1"/>
    </font>
    <font>
      <b/>
      <sz val="16"/>
      <color theme="0"/>
      <name val="Times New Roman"/>
      <family val="1"/>
    </font>
    <font>
      <sz val="8"/>
      <name val="Calibri"/>
      <family val="2"/>
      <scheme val="minor"/>
    </font>
    <font>
      <i/>
      <sz val="12"/>
      <color theme="1"/>
      <name val="Times New Roman"/>
      <family val="1"/>
    </font>
    <font>
      <sz val="12"/>
      <color rgb="FF000000"/>
      <name val="Times New Roman"/>
      <family val="1"/>
    </font>
    <font>
      <sz val="12"/>
      <color rgb="FFFF0000"/>
      <name val="Times New Roman"/>
      <family val="1"/>
    </font>
    <font>
      <b/>
      <sz val="18"/>
      <color theme="0"/>
      <name val="Arial"/>
      <family val="2"/>
    </font>
    <font>
      <b/>
      <sz val="16"/>
      <name val="Arial"/>
      <family val="2"/>
    </font>
    <font>
      <b/>
      <sz val="12"/>
      <name val="Arial"/>
      <family val="2"/>
    </font>
    <font>
      <sz val="12"/>
      <name val="Arial"/>
      <family val="2"/>
    </font>
    <font>
      <sz val="10"/>
      <color theme="1"/>
      <name val="Arial"/>
      <family val="2"/>
    </font>
    <font>
      <sz val="14"/>
      <color theme="1"/>
      <name val="Times New Roman"/>
      <family val="1"/>
    </font>
    <font>
      <b/>
      <sz val="14"/>
      <color theme="1"/>
      <name val="Times New Roman"/>
      <family val="1"/>
    </font>
    <font>
      <sz val="12"/>
      <color theme="1"/>
      <name val="Arial"/>
      <family val="2"/>
    </font>
    <font>
      <sz val="11"/>
      <name val="Calibri"/>
      <family val="2"/>
      <scheme val="minor"/>
    </font>
    <font>
      <b/>
      <sz val="14"/>
      <color theme="0"/>
      <name val="Aria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F0"/>
        <bgColor indexed="64"/>
      </patternFill>
    </fill>
    <fill>
      <patternFill patternType="solid">
        <fgColor rgb="FF00B0F0"/>
        <bgColor rgb="FFFFFFFF"/>
      </patternFill>
    </fill>
    <fill>
      <patternFill patternType="solid">
        <fgColor rgb="FFBFBFBF"/>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xf numFmtId="43" fontId="1" fillId="0" borderId="0" applyFont="0" applyFill="0" applyBorder="0" applyAlignment="0" applyProtection="0"/>
    <xf numFmtId="0" fontId="1" fillId="0" borderId="0"/>
    <xf numFmtId="0" fontId="21" fillId="0" borderId="0"/>
  </cellStyleXfs>
  <cellXfs count="169">
    <xf numFmtId="0" fontId="0" fillId="0" borderId="0" xfId="0"/>
    <xf numFmtId="0" fontId="3" fillId="0" borderId="0" xfId="0" applyFont="1"/>
    <xf numFmtId="0" fontId="4" fillId="2" borderId="1" xfId="0" applyFont="1" applyFill="1" applyBorder="1" applyAlignment="1">
      <alignment horizontal="center" vertical="center"/>
    </xf>
    <xf numFmtId="0" fontId="3" fillId="0" borderId="1" xfId="0" applyFont="1" applyBorder="1"/>
    <xf numFmtId="0" fontId="2" fillId="0" borderId="0" xfId="0" applyFont="1" applyAlignment="1">
      <alignment horizontal="center"/>
    </xf>
    <xf numFmtId="44"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left" vertical="center"/>
    </xf>
    <xf numFmtId="0" fontId="3" fillId="0" borderId="0" xfId="0" applyFont="1" applyAlignment="1">
      <alignment horizontal="left" vertical="center" wrapText="1"/>
    </xf>
    <xf numFmtId="0" fontId="4" fillId="2" borderId="1" xfId="0" applyFont="1" applyFill="1" applyBorder="1" applyAlignment="1">
      <alignment vertical="center"/>
    </xf>
    <xf numFmtId="44" fontId="3" fillId="0" borderId="1" xfId="1" applyFont="1" applyBorder="1" applyAlignment="1"/>
    <xf numFmtId="44" fontId="3" fillId="0" borderId="1" xfId="1" applyFont="1" applyBorder="1" applyAlignment="1">
      <alignment horizontal="left"/>
    </xf>
    <xf numFmtId="0" fontId="3" fillId="0" borderId="7" xfId="0" applyFont="1" applyBorder="1"/>
    <xf numFmtId="164" fontId="3" fillId="0" borderId="7" xfId="0" applyNumberFormat="1" applyFont="1" applyBorder="1"/>
    <xf numFmtId="9" fontId="3" fillId="0" borderId="7" xfId="2" applyFont="1" applyBorder="1" applyAlignment="1"/>
    <xf numFmtId="9" fontId="3" fillId="0" borderId="1" xfId="2" applyFont="1" applyBorder="1" applyAlignment="1"/>
    <xf numFmtId="0" fontId="2" fillId="0" borderId="1" xfId="0" applyFont="1" applyBorder="1"/>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1" applyNumberFormat="1" applyFont="1" applyFill="1" applyBorder="1" applyAlignment="1">
      <alignment vertical="center"/>
    </xf>
    <xf numFmtId="0" fontId="8" fillId="3" borderId="1" xfId="0" applyFont="1" applyFill="1" applyBorder="1" applyAlignment="1">
      <alignment vertical="center"/>
    </xf>
    <xf numFmtId="0" fontId="4" fillId="2" borderId="10" xfId="0" applyFont="1" applyFill="1" applyBorder="1" applyAlignment="1">
      <alignment horizontal="center" vertical="center" wrapText="1"/>
    </xf>
    <xf numFmtId="0" fontId="8" fillId="3" borderId="1" xfId="0" applyFont="1" applyFill="1" applyBorder="1" applyAlignment="1">
      <alignment horizontal="center" vertical="center"/>
    </xf>
    <xf numFmtId="44" fontId="5" fillId="2" borderId="6" xfId="0" applyNumberFormat="1" applyFont="1" applyFill="1" applyBorder="1"/>
    <xf numFmtId="0" fontId="4" fillId="2" borderId="1" xfId="0" applyFont="1" applyFill="1" applyBorder="1"/>
    <xf numFmtId="164" fontId="5" fillId="2" borderId="7" xfId="0" applyNumberFormat="1" applyFont="1" applyFill="1" applyBorder="1"/>
    <xf numFmtId="9" fontId="5" fillId="2" borderId="7" xfId="2" applyFont="1" applyFill="1" applyBorder="1" applyAlignment="1"/>
    <xf numFmtId="0" fontId="5" fillId="2" borderId="7" xfId="0" applyFont="1" applyFill="1" applyBorder="1"/>
    <xf numFmtId="44" fontId="3" fillId="0" borderId="1" xfId="0" applyNumberFormat="1" applyFont="1" applyBorder="1" applyAlignment="1">
      <alignment horizontal="center"/>
    </xf>
    <xf numFmtId="9" fontId="3" fillId="0" borderId="1" xfId="0" applyNumberFormat="1" applyFont="1" applyBorder="1" applyAlignment="1">
      <alignment horizontal="center"/>
    </xf>
    <xf numFmtId="164" fontId="4" fillId="2" borderId="1" xfId="1" applyNumberFormat="1" applyFont="1" applyFill="1" applyBorder="1" applyAlignment="1">
      <alignment vertical="center"/>
    </xf>
    <xf numFmtId="0" fontId="11" fillId="0" borderId="0" xfId="3" applyFont="1" applyAlignment="1">
      <alignment vertical="top"/>
    </xf>
    <xf numFmtId="0" fontId="4" fillId="2" borderId="11" xfId="3" applyFont="1" applyFill="1" applyBorder="1" applyAlignment="1">
      <alignment horizontal="left" vertical="top"/>
    </xf>
    <xf numFmtId="0" fontId="4" fillId="2" borderId="20" xfId="3" applyFont="1" applyFill="1" applyBorder="1" applyAlignment="1">
      <alignment horizontal="left" vertical="center"/>
    </xf>
    <xf numFmtId="0" fontId="11" fillId="0" borderId="0" xfId="3" applyFont="1" applyAlignment="1">
      <alignment vertical="center"/>
    </xf>
    <xf numFmtId="9" fontId="11" fillId="0" borderId="0" xfId="3" applyNumberFormat="1" applyFont="1" applyAlignment="1">
      <alignment vertical="top"/>
    </xf>
    <xf numFmtId="0" fontId="5" fillId="2" borderId="12" xfId="3" applyFont="1" applyFill="1" applyBorder="1" applyAlignment="1">
      <alignment horizontal="center" vertical="top"/>
    </xf>
    <xf numFmtId="0" fontId="5" fillId="2" borderId="13" xfId="3" applyFont="1" applyFill="1" applyBorder="1" applyAlignment="1">
      <alignment horizontal="center" vertical="top"/>
    </xf>
    <xf numFmtId="0" fontId="9" fillId="0" borderId="14" xfId="3" applyFont="1" applyBorder="1" applyAlignment="1">
      <alignment vertical="top"/>
    </xf>
    <xf numFmtId="165" fontId="9" fillId="0" borderId="1" xfId="4" applyNumberFormat="1" applyFont="1" applyFill="1" applyBorder="1" applyAlignment="1">
      <alignment vertical="top"/>
    </xf>
    <xf numFmtId="165" fontId="9" fillId="5" borderId="1" xfId="4" applyNumberFormat="1" applyFont="1" applyFill="1" applyBorder="1" applyAlignment="1">
      <alignment vertical="top"/>
    </xf>
    <xf numFmtId="165" fontId="9" fillId="4" borderId="15" xfId="3" applyNumberFormat="1" applyFont="1" applyFill="1" applyBorder="1" applyAlignment="1">
      <alignment vertical="top" wrapText="1"/>
    </xf>
    <xf numFmtId="0" fontId="5" fillId="2" borderId="16" xfId="3" applyFont="1" applyFill="1" applyBorder="1" applyAlignment="1">
      <alignment horizontal="right" vertical="top"/>
    </xf>
    <xf numFmtId="165" fontId="5" fillId="2" borderId="17" xfId="3" applyNumberFormat="1" applyFont="1" applyFill="1" applyBorder="1" applyAlignment="1">
      <alignment vertical="top" wrapText="1"/>
    </xf>
    <xf numFmtId="165" fontId="5" fillId="2" borderId="18" xfId="3" applyNumberFormat="1" applyFont="1" applyFill="1" applyBorder="1" applyAlignment="1">
      <alignment vertical="top" wrapText="1"/>
    </xf>
    <xf numFmtId="0" fontId="9" fillId="0" borderId="0" xfId="3" applyFont="1" applyAlignment="1">
      <alignment horizontal="right" vertical="top"/>
    </xf>
    <xf numFmtId="165" fontId="9" fillId="0" borderId="0" xfId="3" applyNumberFormat="1" applyFont="1" applyAlignment="1">
      <alignment vertical="top" wrapText="1"/>
    </xf>
    <xf numFmtId="0" fontId="9" fillId="3" borderId="1" xfId="3" applyFont="1" applyFill="1" applyBorder="1" applyAlignment="1">
      <alignment horizontal="left" vertical="top"/>
    </xf>
    <xf numFmtId="165" fontId="9" fillId="3" borderId="1" xfId="3" applyNumberFormat="1" applyFont="1" applyFill="1" applyBorder="1" applyAlignment="1">
      <alignment vertical="top"/>
    </xf>
    <xf numFmtId="165" fontId="9" fillId="4" borderId="19" xfId="3" applyNumberFormat="1" applyFont="1" applyFill="1" applyBorder="1" applyAlignment="1">
      <alignment horizontal="center" vertical="top"/>
    </xf>
    <xf numFmtId="0" fontId="5" fillId="2" borderId="1" xfId="3" applyFont="1" applyFill="1" applyBorder="1" applyAlignment="1">
      <alignment horizontal="right" vertical="top"/>
    </xf>
    <xf numFmtId="165" fontId="5" fillId="2" borderId="1" xfId="3" applyNumberFormat="1" applyFont="1" applyFill="1" applyBorder="1" applyAlignment="1">
      <alignment vertical="top" wrapText="1"/>
    </xf>
    <xf numFmtId="165" fontId="5" fillId="2" borderId="21" xfId="4" applyNumberFormat="1" applyFont="1" applyFill="1" applyBorder="1" applyAlignment="1">
      <alignment vertical="center" wrapText="1"/>
    </xf>
    <xf numFmtId="0" fontId="9" fillId="0" borderId="0" xfId="3" applyFont="1" applyAlignment="1">
      <alignment vertical="top"/>
    </xf>
    <xf numFmtId="8" fontId="9" fillId="0" borderId="0" xfId="3" applyNumberFormat="1" applyFont="1" applyAlignment="1">
      <alignment vertical="top"/>
    </xf>
    <xf numFmtId="44" fontId="5" fillId="2" borderId="7" xfId="2" applyNumberFormat="1" applyFont="1" applyFill="1" applyBorder="1" applyAlignment="1"/>
    <xf numFmtId="0" fontId="4" fillId="2" borderId="1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0" fillId="0" borderId="1" xfId="0" applyBorder="1" applyAlignment="1">
      <alignment horizontal="center"/>
    </xf>
    <xf numFmtId="0" fontId="0" fillId="0" borderId="31" xfId="0" applyBorder="1" applyAlignment="1">
      <alignment wrapText="1"/>
    </xf>
    <xf numFmtId="0" fontId="0" fillId="0" borderId="32" xfId="0" applyBorder="1" applyAlignment="1">
      <alignment wrapText="1"/>
    </xf>
    <xf numFmtId="0" fontId="10" fillId="0" borderId="0" xfId="6" applyFont="1" applyAlignment="1">
      <alignment horizontal="left"/>
    </xf>
    <xf numFmtId="0" fontId="10" fillId="0" borderId="35" xfId="6" applyFont="1" applyBorder="1" applyAlignment="1">
      <alignment horizontal="center" vertical="center"/>
    </xf>
    <xf numFmtId="0" fontId="10" fillId="0" borderId="22" xfId="6" applyFont="1" applyBorder="1" applyAlignment="1">
      <alignment horizontal="left"/>
    </xf>
    <xf numFmtId="0" fontId="10" fillId="0" borderId="36" xfId="6" applyFont="1" applyBorder="1" applyAlignment="1">
      <alignment horizontal="left"/>
    </xf>
    <xf numFmtId="0" fontId="10" fillId="0" borderId="0" xfId="6" applyFont="1" applyAlignment="1">
      <alignment horizontal="center" vertical="center"/>
    </xf>
    <xf numFmtId="0" fontId="3" fillId="0" borderId="0" xfId="0" applyFont="1" applyAlignment="1">
      <alignment vertical="center"/>
    </xf>
    <xf numFmtId="0" fontId="2" fillId="9" borderId="0" xfId="0" applyFont="1" applyFill="1"/>
    <xf numFmtId="0" fontId="2" fillId="0" borderId="0" xfId="0" applyFont="1" applyAlignment="1">
      <alignment vertical="center" wrapText="1"/>
    </xf>
    <xf numFmtId="0" fontId="3" fillId="0" borderId="0" xfId="0" applyFont="1" applyAlignment="1">
      <alignment horizontal="center" vertical="center"/>
    </xf>
    <xf numFmtId="0" fontId="4" fillId="2" borderId="0" xfId="0" applyFont="1" applyFill="1" applyAlignment="1">
      <alignment vertical="center"/>
    </xf>
    <xf numFmtId="44" fontId="3" fillId="0" borderId="21" xfId="0" applyNumberFormat="1" applyFont="1" applyBorder="1" applyAlignment="1">
      <alignment horizontal="center"/>
    </xf>
    <xf numFmtId="44" fontId="3" fillId="0" borderId="37" xfId="0" applyNumberFormat="1" applyFont="1" applyBorder="1" applyAlignment="1">
      <alignment horizontal="center"/>
    </xf>
    <xf numFmtId="9" fontId="3" fillId="0" borderId="0" xfId="0" applyNumberFormat="1" applyFont="1" applyAlignment="1">
      <alignment horizontal="center"/>
    </xf>
    <xf numFmtId="0" fontId="3" fillId="0" borderId="20" xfId="0" applyFont="1" applyBorder="1"/>
    <xf numFmtId="0" fontId="22" fillId="0" borderId="34" xfId="0" applyFont="1" applyBorder="1" applyAlignment="1">
      <alignment vertical="center"/>
    </xf>
    <xf numFmtId="0" fontId="23" fillId="0" borderId="0" xfId="0" applyFont="1" applyAlignment="1">
      <alignment vertical="center"/>
    </xf>
    <xf numFmtId="0" fontId="22" fillId="0" borderId="0" xfId="0" applyFont="1" applyAlignment="1">
      <alignment vertical="center"/>
    </xf>
    <xf numFmtId="0" fontId="23" fillId="0" borderId="33" xfId="0" applyFont="1" applyBorder="1" applyAlignment="1">
      <alignment vertical="center"/>
    </xf>
    <xf numFmtId="0" fontId="3" fillId="0" borderId="34" xfId="0" applyFont="1" applyBorder="1"/>
    <xf numFmtId="0" fontId="20" fillId="0" borderId="33" xfId="6" applyFont="1" applyBorder="1" applyAlignment="1">
      <alignment horizontal="center" vertical="center"/>
    </xf>
    <xf numFmtId="0" fontId="24" fillId="0" borderId="0" xfId="0" applyFont="1" applyAlignment="1">
      <alignment horizontal="left" vertical="center"/>
    </xf>
    <xf numFmtId="0" fontId="3" fillId="0" borderId="0" xfId="0" applyFont="1" applyAlignment="1">
      <alignment vertical="center" wrapText="1"/>
    </xf>
    <xf numFmtId="0" fontId="25" fillId="0" borderId="32" xfId="0" applyFont="1" applyBorder="1" applyAlignment="1">
      <alignment vertical="top"/>
    </xf>
    <xf numFmtId="0" fontId="25" fillId="0" borderId="1" xfId="0" applyFont="1" applyBorder="1" applyAlignment="1">
      <alignment wrapText="1"/>
    </xf>
    <xf numFmtId="0" fontId="9" fillId="0" borderId="1" xfId="0" applyFont="1" applyBorder="1" applyAlignment="1">
      <alignment wrapText="1"/>
    </xf>
    <xf numFmtId="0" fontId="8" fillId="0" borderId="1" xfId="0" applyFont="1" applyBorder="1"/>
    <xf numFmtId="0" fontId="8" fillId="0" borderId="1" xfId="0" applyFont="1" applyBorder="1" applyAlignment="1">
      <alignment horizontal="center"/>
    </xf>
    <xf numFmtId="0" fontId="9" fillId="0" borderId="1" xfId="0" applyFont="1" applyBorder="1"/>
    <xf numFmtId="0" fontId="25" fillId="0" borderId="32" xfId="0" applyFont="1" applyBorder="1" applyAlignment="1">
      <alignment vertical="center"/>
    </xf>
    <xf numFmtId="164" fontId="8" fillId="2" borderId="1" xfId="1" applyNumberFormat="1" applyFont="1" applyFill="1" applyBorder="1" applyAlignment="1">
      <alignment vertical="center"/>
    </xf>
    <xf numFmtId="0" fontId="9" fillId="2" borderId="1" xfId="0" applyFont="1" applyFill="1" applyBorder="1"/>
    <xf numFmtId="0" fontId="9" fillId="0" borderId="0" xfId="0" applyFont="1"/>
    <xf numFmtId="0" fontId="17" fillId="7" borderId="11" xfId="6" applyFont="1" applyFill="1" applyBorder="1" applyAlignment="1">
      <alignment horizontal="center" vertical="center" wrapText="1"/>
    </xf>
    <xf numFmtId="0" fontId="17" fillId="7" borderId="43" xfId="6" applyFont="1" applyFill="1" applyBorder="1" applyAlignment="1">
      <alignment horizontal="center" vertical="center" wrapText="1"/>
    </xf>
    <xf numFmtId="0" fontId="17" fillId="7" borderId="44" xfId="6" applyFont="1" applyFill="1" applyBorder="1" applyAlignment="1">
      <alignment horizontal="center" vertical="center" wrapText="1"/>
    </xf>
    <xf numFmtId="49" fontId="18" fillId="8" borderId="33" xfId="6" applyNumberFormat="1" applyFont="1" applyFill="1" applyBorder="1" applyAlignment="1">
      <alignment horizontal="left" vertical="top" wrapText="1"/>
    </xf>
    <xf numFmtId="49" fontId="18" fillId="8" borderId="0" xfId="6" applyNumberFormat="1" applyFont="1" applyFill="1" applyAlignment="1">
      <alignment horizontal="left" vertical="top" wrapText="1"/>
    </xf>
    <xf numFmtId="49" fontId="18" fillId="8" borderId="34" xfId="6" applyNumberFormat="1" applyFont="1" applyFill="1" applyBorder="1" applyAlignment="1">
      <alignment horizontal="left" vertical="top" wrapText="1"/>
    </xf>
    <xf numFmtId="49" fontId="19" fillId="8" borderId="33" xfId="6" applyNumberFormat="1" applyFont="1" applyFill="1" applyBorder="1" applyAlignment="1">
      <alignment horizontal="center" vertical="top" wrapText="1"/>
    </xf>
    <xf numFmtId="49" fontId="19" fillId="8" borderId="0" xfId="6" applyNumberFormat="1" applyFont="1" applyFill="1" applyAlignment="1">
      <alignment horizontal="center" vertical="top" wrapText="1"/>
    </xf>
    <xf numFmtId="49" fontId="19" fillId="8" borderId="34" xfId="6" applyNumberFormat="1" applyFont="1" applyFill="1" applyBorder="1" applyAlignment="1">
      <alignment horizontal="center" vertical="top" wrapText="1"/>
    </xf>
    <xf numFmtId="0" fontId="12" fillId="2" borderId="0" xfId="3" applyFont="1" applyFill="1" applyAlignment="1">
      <alignment horizontal="center" vertical="center"/>
    </xf>
    <xf numFmtId="0" fontId="12" fillId="2" borderId="22" xfId="3" applyFont="1" applyFill="1" applyBorder="1" applyAlignment="1">
      <alignment horizontal="center" vertical="center"/>
    </xf>
    <xf numFmtId="0" fontId="3" fillId="0" borderId="1" xfId="0" applyFont="1" applyBorder="1" applyAlignment="1">
      <alignment horizontal="center" vertical="center"/>
    </xf>
    <xf numFmtId="0" fontId="4" fillId="2" borderId="0" xfId="0" applyFont="1" applyFill="1" applyAlignment="1">
      <alignment horizontal="center" vertical="center" wrapText="1"/>
    </xf>
    <xf numFmtId="0" fontId="4" fillId="2" borderId="38"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11" borderId="0" xfId="0" applyFont="1" applyFill="1" applyAlignment="1">
      <alignment horizontal="center"/>
    </xf>
    <xf numFmtId="0" fontId="3" fillId="10"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8" xfId="0" applyFont="1" applyBorder="1" applyAlignment="1">
      <alignment horizontal="left" vertical="center" wrapText="1"/>
    </xf>
    <xf numFmtId="0" fontId="4" fillId="2" borderId="1" xfId="0" applyFont="1" applyFill="1" applyBorder="1" applyAlignment="1">
      <alignment horizontal="center"/>
    </xf>
    <xf numFmtId="0" fontId="8" fillId="2" borderId="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2" xfId="0" applyFont="1" applyFill="1" applyBorder="1" applyAlignment="1">
      <alignment horizontal="center"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xf>
    <xf numFmtId="44" fontId="3" fillId="0" borderId="7" xfId="2" applyNumberFormat="1" applyFont="1" applyBorder="1" applyAlignment="1">
      <alignment horizontal="center" vertical="center"/>
    </xf>
    <xf numFmtId="9" fontId="3" fillId="0" borderId="7" xfId="2" applyFont="1" applyBorder="1" applyAlignment="1">
      <alignment horizontal="center" vertical="center"/>
    </xf>
    <xf numFmtId="44" fontId="3" fillId="0" borderId="1" xfId="1" applyFont="1" applyBorder="1" applyAlignment="1">
      <alignment horizontal="center" vertical="center"/>
    </xf>
    <xf numFmtId="44" fontId="3" fillId="0" borderId="5" xfId="1"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3" fontId="3" fillId="0" borderId="2" xfId="5" applyFont="1" applyBorder="1" applyAlignment="1">
      <alignment horizontal="center" vertical="center"/>
    </xf>
    <xf numFmtId="43" fontId="3" fillId="0" borderId="4" xfId="5" applyFont="1" applyBorder="1" applyAlignment="1">
      <alignment horizontal="center" vertical="center"/>
    </xf>
    <xf numFmtId="44" fontId="3" fillId="0" borderId="27" xfId="2" applyNumberFormat="1" applyFont="1" applyBorder="1" applyAlignment="1">
      <alignment horizontal="center" vertical="center"/>
    </xf>
    <xf numFmtId="44" fontId="3" fillId="0" borderId="28" xfId="2"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23" xfId="0" applyFont="1" applyBorder="1" applyAlignment="1">
      <alignment horizontal="left" vertical="center" wrapText="1"/>
    </xf>
    <xf numFmtId="44" fontId="3" fillId="0" borderId="2" xfId="1" applyFont="1" applyBorder="1" applyAlignment="1">
      <alignment horizontal="center" vertical="center"/>
    </xf>
    <xf numFmtId="44" fontId="3" fillId="0" borderId="4" xfId="1" applyFont="1" applyBorder="1" applyAlignment="1">
      <alignment horizontal="center" vertical="center"/>
    </xf>
    <xf numFmtId="43" fontId="3" fillId="0" borderId="29" xfId="5" applyFont="1" applyBorder="1" applyAlignment="1">
      <alignment horizontal="center" vertical="center"/>
    </xf>
    <xf numFmtId="43" fontId="3" fillId="0" borderId="30" xfId="5" applyFont="1" applyBorder="1" applyAlignment="1">
      <alignment horizontal="center" vertical="center"/>
    </xf>
    <xf numFmtId="43" fontId="3" fillId="0" borderId="27" xfId="5" applyFont="1" applyBorder="1" applyAlignment="1">
      <alignment horizontal="center" vertical="center"/>
    </xf>
    <xf numFmtId="43" fontId="3" fillId="0" borderId="28" xfId="5" applyFont="1" applyBorder="1" applyAlignment="1">
      <alignment horizontal="center" vertical="center"/>
    </xf>
    <xf numFmtId="44" fontId="3" fillId="0" borderId="29" xfId="1" applyFont="1" applyBorder="1" applyAlignment="1">
      <alignment horizontal="center" vertical="center"/>
    </xf>
    <xf numFmtId="44" fontId="3" fillId="0" borderId="30" xfId="1" applyFont="1" applyBorder="1" applyAlignment="1">
      <alignment horizontal="center" vertical="center"/>
    </xf>
    <xf numFmtId="0" fontId="14" fillId="0" borderId="1" xfId="0" applyFont="1" applyBorder="1" applyAlignment="1">
      <alignment horizontal="left" vertical="center"/>
    </xf>
    <xf numFmtId="0" fontId="3" fillId="0" borderId="1" xfId="0" applyFont="1" applyBorder="1" applyAlignment="1">
      <alignment horizontal="left" vertical="center"/>
    </xf>
    <xf numFmtId="0" fontId="26" fillId="6" borderId="33"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26" fillId="6" borderId="0" xfId="0" applyFont="1" applyFill="1" applyAlignment="1">
      <alignment horizontal="center" vertical="center" wrapText="1"/>
    </xf>
  </cellXfs>
  <cellStyles count="8">
    <cellStyle name="Comma" xfId="5" builtinId="3"/>
    <cellStyle name="Currency" xfId="1" builtinId="4"/>
    <cellStyle name="Currency 2" xfId="4" xr:uid="{00000000-0005-0000-0000-000001000000}"/>
    <cellStyle name="Normal" xfId="0" builtinId="0"/>
    <cellStyle name="Normal 2" xfId="3" xr:uid="{00000000-0005-0000-0000-000003000000}"/>
    <cellStyle name="Normal 2 2" xfId="6" xr:uid="{97C8F141-2214-44E3-9F32-32B43915A3AC}"/>
    <cellStyle name="Normal 3" xfId="7" xr:uid="{23AB5C8B-6961-407D-AF6F-B19F3CB7CFE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gsipperl/Documents/Cobham/21%20Business%20Case/Copy%20of%20278222_eg_bus_case_model_erp%20-%20Cobham_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JEBROOKS/AppData/Local/Microsoft/Windows/INetCache/Content.Outlook/48XWR9RS/Cobham%20ERP%20Strategy%20Business%20Case%20v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330065619-AerojetITOSupport/Shared%20Documents/General/Task%202.2%20RFP%20Bid%20Package/05%20Pricing/Enclosure%20D%20-%20AMS%20Pricing%20Response%20Workbook_ARv2.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Documents%20and%20Settings/dganly/Local%20Settings/Temporary%20Internet%20Files/OLK5/ERP%20Business%20Case%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Non-Financial Impacts"/>
      <sheetName val="As Is IT Costs Summary"/>
      <sheetName val="Financial Impact"/>
      <sheetName val=" Ongoing Costs"/>
      <sheetName val="Define Option"/>
      <sheetName val="Originating Costs"/>
      <sheetName val="Calculate Benefits"/>
      <sheetName val="Define Benefits"/>
      <sheetName val="Ris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Instructions"/>
      <sheetName val="Summary"/>
      <sheetName val="B1 - Engineering"/>
      <sheetName val="B2 - Financial"/>
      <sheetName val="B3 - HR"/>
      <sheetName val="B4 - Information Technology"/>
      <sheetName val="B5 - Operations"/>
      <sheetName val="B6 - Supply Chain"/>
      <sheetName val="B7 - Sales &amp; Marketing"/>
      <sheetName val="B8 - SH&amp;E"/>
      <sheetName val="B9 - Support"/>
      <sheetName val="B10 - Business Intelligence"/>
      <sheetName val="SLA Definitions"/>
      <sheetName val="Transition Fees"/>
      <sheetName val="Termination Fee"/>
      <sheetName val="T&amp;M Rate Card"/>
      <sheetName val="Assumptions"/>
      <sheetName val="Role Description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s-ERP Ongoing Co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A807-CB8D-4B60-A87C-6794BD7342EA}">
  <sheetPr>
    <tabColor rgb="FF00B0F0"/>
    <pageSetUpPr fitToPage="1"/>
  </sheetPr>
  <dimension ref="A1:I13"/>
  <sheetViews>
    <sheetView showGridLines="0" zoomScale="90" zoomScaleNormal="90" workbookViewId="0">
      <selection activeCell="B16" sqref="B16"/>
    </sheetView>
  </sheetViews>
  <sheetFormatPr defaultColWidth="9.140625" defaultRowHeight="12.75" x14ac:dyDescent="0.2"/>
  <cols>
    <col min="1" max="1" width="25.140625" style="75" customWidth="1"/>
    <col min="2" max="2" width="20.5703125" style="71" customWidth="1"/>
    <col min="3" max="4" width="50.5703125" style="71" customWidth="1"/>
    <col min="5" max="5" width="101.28515625" style="71" customWidth="1"/>
    <col min="6" max="9" width="9.140625" style="71"/>
    <col min="10" max="10" width="9.5703125" style="71" customWidth="1"/>
    <col min="11" max="16384" width="9.140625" style="71"/>
  </cols>
  <sheetData>
    <row r="1" spans="1:9" ht="23.25" x14ac:dyDescent="0.2">
      <c r="A1" s="103" t="s">
        <v>0</v>
      </c>
      <c r="B1" s="104"/>
      <c r="C1" s="104"/>
      <c r="D1" s="104"/>
      <c r="E1" s="105"/>
    </row>
    <row r="2" spans="1:9" ht="20.25" x14ac:dyDescent="0.2">
      <c r="A2" s="106" t="s">
        <v>1</v>
      </c>
      <c r="B2" s="107"/>
      <c r="C2" s="107"/>
      <c r="D2" s="107"/>
      <c r="E2" s="108"/>
    </row>
    <row r="3" spans="1:9" ht="75.95" customHeight="1" x14ac:dyDescent="0.2">
      <c r="A3" s="109" t="s">
        <v>2</v>
      </c>
      <c r="B3" s="110"/>
      <c r="C3" s="110"/>
      <c r="D3" s="110"/>
      <c r="E3" s="111"/>
    </row>
    <row r="4" spans="1:9" ht="38.450000000000003" customHeight="1" x14ac:dyDescent="0.25">
      <c r="A4" s="88" t="s">
        <v>3</v>
      </c>
      <c r="B4" s="1"/>
      <c r="C4" s="1"/>
      <c r="D4" s="1"/>
      <c r="E4" s="89"/>
      <c r="F4" s="1"/>
      <c r="G4" s="1"/>
    </row>
    <row r="5" spans="1:9" ht="38.450000000000003" customHeight="1" x14ac:dyDescent="0.25">
      <c r="A5" s="88" t="s">
        <v>4</v>
      </c>
      <c r="B5" s="86" t="s">
        <v>5</v>
      </c>
      <c r="C5" s="1"/>
      <c r="D5" s="1"/>
      <c r="E5" s="89"/>
      <c r="F5" s="1"/>
      <c r="G5" s="1"/>
    </row>
    <row r="6" spans="1:9" ht="34.15" customHeight="1" x14ac:dyDescent="0.2">
      <c r="A6" s="90" t="s">
        <v>6</v>
      </c>
      <c r="B6" s="91" t="s">
        <v>7</v>
      </c>
      <c r="C6" s="87"/>
      <c r="D6" s="87"/>
      <c r="E6" s="85"/>
      <c r="F6" s="76"/>
      <c r="G6" s="76"/>
      <c r="H6" s="76"/>
      <c r="I6" s="76"/>
    </row>
    <row r="7" spans="1:9" ht="34.15" customHeight="1" x14ac:dyDescent="0.2">
      <c r="A7" s="90" t="s">
        <v>8</v>
      </c>
      <c r="B7" s="91" t="s">
        <v>9</v>
      </c>
      <c r="C7" s="87"/>
      <c r="D7" s="87"/>
      <c r="E7" s="85"/>
      <c r="F7" s="76"/>
      <c r="G7" s="76"/>
      <c r="H7" s="76"/>
      <c r="I7" s="76"/>
    </row>
    <row r="8" spans="1:9" ht="34.15" customHeight="1" x14ac:dyDescent="0.2">
      <c r="A8" s="90" t="s">
        <v>8</v>
      </c>
      <c r="B8" s="91" t="s">
        <v>10</v>
      </c>
      <c r="C8" s="87"/>
      <c r="D8" s="87"/>
      <c r="E8" s="85"/>
      <c r="F8" s="76"/>
      <c r="G8" s="76"/>
      <c r="H8" s="76"/>
      <c r="I8" s="76"/>
    </row>
    <row r="9" spans="1:9" ht="34.15" customHeight="1" x14ac:dyDescent="0.2">
      <c r="A9" s="90" t="s">
        <v>8</v>
      </c>
      <c r="B9" s="91" t="s">
        <v>11</v>
      </c>
      <c r="C9" s="87"/>
      <c r="D9" s="87"/>
      <c r="E9" s="85"/>
      <c r="F9" s="76"/>
      <c r="G9" s="76"/>
      <c r="H9" s="76"/>
      <c r="I9" s="76"/>
    </row>
    <row r="10" spans="1:9" ht="34.15" customHeight="1" x14ac:dyDescent="0.2">
      <c r="A10" s="90" t="s">
        <v>8</v>
      </c>
      <c r="B10" s="91" t="s">
        <v>12</v>
      </c>
      <c r="C10" s="87"/>
      <c r="D10" s="87"/>
      <c r="E10" s="85"/>
      <c r="F10" s="76"/>
      <c r="G10" s="76"/>
      <c r="H10" s="76"/>
      <c r="I10" s="76"/>
    </row>
    <row r="11" spans="1:9" ht="34.15" customHeight="1" x14ac:dyDescent="0.2">
      <c r="A11" s="90" t="s">
        <v>13</v>
      </c>
      <c r="B11" s="91" t="s">
        <v>14</v>
      </c>
      <c r="C11" s="87"/>
      <c r="D11" s="87"/>
      <c r="E11" s="85"/>
      <c r="F11" s="76"/>
      <c r="G11" s="76"/>
      <c r="H11" s="76"/>
      <c r="I11" s="76"/>
    </row>
    <row r="12" spans="1:9" ht="34.15" customHeight="1" x14ac:dyDescent="0.2">
      <c r="A12" s="90" t="s">
        <v>13</v>
      </c>
      <c r="B12" s="91" t="s">
        <v>15</v>
      </c>
      <c r="C12" s="87"/>
      <c r="D12" s="87"/>
      <c r="E12" s="85"/>
      <c r="F12" s="76"/>
      <c r="G12" s="76"/>
      <c r="H12" s="76"/>
      <c r="I12" s="76"/>
    </row>
    <row r="13" spans="1:9" ht="13.5" thickBot="1" x14ac:dyDescent="0.25">
      <c r="A13" s="72"/>
      <c r="B13" s="73"/>
      <c r="C13" s="73"/>
      <c r="D13" s="73"/>
      <c r="E13" s="74"/>
    </row>
  </sheetData>
  <mergeCells count="3">
    <mergeCell ref="A1:E1"/>
    <mergeCell ref="A2:E2"/>
    <mergeCell ref="A3:E3"/>
  </mergeCells>
  <pageMargins left="0.25" right="0.25"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R20"/>
  <sheetViews>
    <sheetView showGridLines="0" zoomScale="85" zoomScaleNormal="85" zoomScalePageLayoutView="90" workbookViewId="0">
      <selection activeCell="C27" sqref="C27"/>
    </sheetView>
  </sheetViews>
  <sheetFormatPr defaultColWidth="9.28515625" defaultRowHeight="12.75" x14ac:dyDescent="0.25"/>
  <cols>
    <col min="1" max="1" width="5" style="32" customWidth="1"/>
    <col min="2" max="2" width="56.7109375" style="32" bestFit="1" customWidth="1"/>
    <col min="3" max="6" width="12.7109375" style="32" bestFit="1" customWidth="1"/>
    <col min="7" max="7" width="12.28515625" style="32" bestFit="1" customWidth="1"/>
    <col min="8" max="8" width="14.42578125" style="32" bestFit="1" customWidth="1"/>
    <col min="9" max="9" width="12.28515625" style="32" bestFit="1" customWidth="1"/>
    <col min="10" max="13" width="12.28515625" style="32" customWidth="1"/>
    <col min="14" max="15" width="12.28515625" style="32" bestFit="1" customWidth="1"/>
    <col min="16" max="16" width="12.28515625" style="32" customWidth="1"/>
    <col min="17" max="17" width="12.28515625" style="32" bestFit="1" customWidth="1"/>
    <col min="18" max="18" width="16.42578125" style="32" customWidth="1"/>
    <col min="19" max="19" width="5" style="32" customWidth="1"/>
    <col min="20" max="20" width="10.42578125" style="32" customWidth="1"/>
    <col min="21" max="16384" width="9.28515625" style="32"/>
  </cols>
  <sheetData>
    <row r="2" spans="2:18" ht="14.65" customHeight="1" x14ac:dyDescent="0.25">
      <c r="B2" s="112" t="s">
        <v>16</v>
      </c>
      <c r="C2" s="112"/>
      <c r="D2" s="112"/>
      <c r="E2" s="112"/>
      <c r="F2" s="112"/>
      <c r="G2" s="112"/>
      <c r="H2" s="112"/>
      <c r="I2" s="112"/>
      <c r="J2" s="112"/>
      <c r="K2" s="112"/>
      <c r="L2" s="112"/>
      <c r="M2" s="112"/>
      <c r="N2" s="112"/>
      <c r="O2" s="112"/>
      <c r="P2" s="112"/>
      <c r="Q2" s="112"/>
      <c r="R2" s="112"/>
    </row>
    <row r="3" spans="2:18" ht="13.5" thickBot="1" x14ac:dyDescent="0.3">
      <c r="B3" s="113"/>
      <c r="C3" s="113"/>
      <c r="D3" s="113"/>
      <c r="E3" s="113"/>
      <c r="F3" s="113"/>
      <c r="G3" s="113"/>
      <c r="H3" s="113"/>
      <c r="I3" s="113"/>
      <c r="J3" s="113"/>
      <c r="K3" s="113"/>
      <c r="L3" s="113"/>
      <c r="M3" s="113"/>
      <c r="N3" s="113"/>
      <c r="O3" s="113"/>
      <c r="P3" s="113"/>
      <c r="Q3" s="113"/>
      <c r="R3" s="113"/>
    </row>
    <row r="4" spans="2:18" ht="13.5" thickBot="1" x14ac:dyDescent="0.3"/>
    <row r="5" spans="2:18" ht="15.75" x14ac:dyDescent="0.25">
      <c r="B5" s="33" t="s">
        <v>17</v>
      </c>
      <c r="C5" s="37" t="s">
        <v>18</v>
      </c>
      <c r="D5" s="37"/>
      <c r="E5" s="37"/>
      <c r="F5" s="37"/>
      <c r="G5" s="37"/>
      <c r="H5" s="37"/>
      <c r="I5" s="37"/>
      <c r="J5" s="37"/>
      <c r="K5" s="37"/>
      <c r="L5" s="37"/>
      <c r="M5" s="37"/>
      <c r="N5" s="37"/>
      <c r="O5" s="37"/>
      <c r="P5" s="37"/>
      <c r="Q5" s="37"/>
      <c r="R5" s="38" t="s">
        <v>19</v>
      </c>
    </row>
    <row r="6" spans="2:18" ht="15.75" x14ac:dyDescent="0.25">
      <c r="B6" s="39" t="s">
        <v>20</v>
      </c>
      <c r="C6" s="40">
        <f>'Section A-Subscription Fees'!Q19</f>
        <v>0</v>
      </c>
      <c r="D6" s="41"/>
      <c r="E6" s="41"/>
      <c r="F6" s="41"/>
      <c r="G6" s="41"/>
      <c r="H6" s="41"/>
      <c r="I6" s="41"/>
      <c r="J6" s="41"/>
      <c r="K6" s="41"/>
      <c r="L6" s="41"/>
      <c r="M6" s="41"/>
      <c r="N6" s="41"/>
      <c r="O6" s="41"/>
      <c r="P6" s="41"/>
      <c r="Q6" s="41"/>
      <c r="R6" s="42">
        <f t="shared" ref="R6:R8" si="0">SUM(C6:Q6)</f>
        <v>0</v>
      </c>
    </row>
    <row r="7" spans="2:18" ht="15.75" x14ac:dyDescent="0.25">
      <c r="B7" s="39" t="s">
        <v>21</v>
      </c>
      <c r="C7" s="40">
        <f>'Section B-Implementation Costs'!D20</f>
        <v>0</v>
      </c>
      <c r="D7" s="41"/>
      <c r="E7" s="41"/>
      <c r="F7" s="41"/>
      <c r="G7" s="41"/>
      <c r="H7" s="41"/>
      <c r="I7" s="41"/>
      <c r="J7" s="41"/>
      <c r="K7" s="41"/>
      <c r="L7" s="41"/>
      <c r="M7" s="41"/>
      <c r="N7" s="41"/>
      <c r="O7" s="41"/>
      <c r="P7" s="41"/>
      <c r="Q7" s="41"/>
      <c r="R7" s="42">
        <f>SUM(C7:Q7)</f>
        <v>0</v>
      </c>
    </row>
    <row r="8" spans="2:18" ht="15.75" x14ac:dyDescent="0.25">
      <c r="B8" s="39"/>
      <c r="C8" s="40">
        <v>0</v>
      </c>
      <c r="D8" s="41"/>
      <c r="E8" s="41"/>
      <c r="F8" s="41"/>
      <c r="G8" s="41"/>
      <c r="H8" s="41"/>
      <c r="I8" s="41"/>
      <c r="J8" s="41"/>
      <c r="K8" s="41"/>
      <c r="L8" s="41"/>
      <c r="M8" s="41"/>
      <c r="N8" s="41"/>
      <c r="O8" s="41"/>
      <c r="P8" s="41"/>
      <c r="Q8" s="41"/>
      <c r="R8" s="42">
        <f t="shared" si="0"/>
        <v>0</v>
      </c>
    </row>
    <row r="9" spans="2:18" ht="16.5" thickBot="1" x14ac:dyDescent="0.3">
      <c r="B9" s="43" t="s">
        <v>22</v>
      </c>
      <c r="C9" s="44">
        <f t="shared" ref="C9:R9" si="1">SUM(C6:C8)</f>
        <v>0</v>
      </c>
      <c r="D9" s="44">
        <f t="shared" si="1"/>
        <v>0</v>
      </c>
      <c r="E9" s="44">
        <f t="shared" si="1"/>
        <v>0</v>
      </c>
      <c r="F9" s="44">
        <f t="shared" si="1"/>
        <v>0</v>
      </c>
      <c r="G9" s="44">
        <f t="shared" si="1"/>
        <v>0</v>
      </c>
      <c r="H9" s="44">
        <f t="shared" si="1"/>
        <v>0</v>
      </c>
      <c r="I9" s="44">
        <f t="shared" si="1"/>
        <v>0</v>
      </c>
      <c r="J9" s="44">
        <f t="shared" si="1"/>
        <v>0</v>
      </c>
      <c r="K9" s="44">
        <f t="shared" si="1"/>
        <v>0</v>
      </c>
      <c r="L9" s="44">
        <f t="shared" si="1"/>
        <v>0</v>
      </c>
      <c r="M9" s="44">
        <f t="shared" si="1"/>
        <v>0</v>
      </c>
      <c r="N9" s="44">
        <f t="shared" si="1"/>
        <v>0</v>
      </c>
      <c r="O9" s="44">
        <f t="shared" si="1"/>
        <v>0</v>
      </c>
      <c r="P9" s="44">
        <f t="shared" si="1"/>
        <v>0</v>
      </c>
      <c r="Q9" s="44">
        <f t="shared" si="1"/>
        <v>0</v>
      </c>
      <c r="R9" s="45">
        <f t="shared" si="1"/>
        <v>0</v>
      </c>
    </row>
    <row r="10" spans="2:18" ht="16.5" thickBot="1" x14ac:dyDescent="0.3">
      <c r="B10" s="46"/>
      <c r="C10" s="47"/>
      <c r="D10" s="47"/>
      <c r="E10" s="47"/>
      <c r="F10" s="47"/>
      <c r="G10" s="47"/>
      <c r="H10" s="47"/>
      <c r="I10" s="47"/>
      <c r="J10" s="47"/>
      <c r="K10" s="47"/>
      <c r="L10" s="47"/>
      <c r="M10" s="47"/>
      <c r="N10" s="47"/>
      <c r="O10" s="47"/>
      <c r="P10" s="47"/>
      <c r="Q10" s="47"/>
      <c r="R10" s="47"/>
    </row>
    <row r="11" spans="2:18" ht="15.75" x14ac:dyDescent="0.25">
      <c r="B11" s="33" t="s">
        <v>23</v>
      </c>
      <c r="C11" s="37" t="s">
        <v>24</v>
      </c>
      <c r="D11" s="37" t="s">
        <v>25</v>
      </c>
      <c r="E11" s="37" t="s">
        <v>26</v>
      </c>
      <c r="F11" s="37" t="s">
        <v>27</v>
      </c>
      <c r="G11" s="37" t="s">
        <v>28</v>
      </c>
      <c r="H11" s="37" t="s">
        <v>29</v>
      </c>
      <c r="I11" s="37" t="s">
        <v>30</v>
      </c>
      <c r="J11" s="37" t="s">
        <v>31</v>
      </c>
      <c r="K11" s="37" t="s">
        <v>32</v>
      </c>
      <c r="L11" s="37" t="s">
        <v>33</v>
      </c>
      <c r="M11" s="37" t="s">
        <v>34</v>
      </c>
      <c r="N11" s="37" t="s">
        <v>35</v>
      </c>
      <c r="O11" s="37" t="s">
        <v>36</v>
      </c>
      <c r="P11" s="37" t="s">
        <v>37</v>
      </c>
      <c r="Q11" s="37" t="s">
        <v>38</v>
      </c>
      <c r="R11" s="38" t="s">
        <v>19</v>
      </c>
    </row>
    <row r="12" spans="2:18" ht="15.75" x14ac:dyDescent="0.25">
      <c r="B12" s="48" t="s">
        <v>39</v>
      </c>
      <c r="C12" s="49">
        <f>'Section A-Subscription Fees'!B19</f>
        <v>0</v>
      </c>
      <c r="D12" s="49">
        <f>'Section A-Subscription Fees'!C19</f>
        <v>0</v>
      </c>
      <c r="E12" s="49">
        <f>'Section A-Subscription Fees'!D19</f>
        <v>0</v>
      </c>
      <c r="F12" s="49">
        <f>'Section A-Subscription Fees'!E19</f>
        <v>0</v>
      </c>
      <c r="G12" s="49">
        <f>'Section A-Subscription Fees'!F19</f>
        <v>0</v>
      </c>
      <c r="H12" s="49">
        <f>'Section A-Subscription Fees'!G19</f>
        <v>0</v>
      </c>
      <c r="I12" s="49">
        <f>'Section A-Subscription Fees'!H19</f>
        <v>0</v>
      </c>
      <c r="J12" s="49">
        <f>'Section A-Subscription Fees'!I19</f>
        <v>0</v>
      </c>
      <c r="K12" s="49">
        <f>'Section A-Subscription Fees'!J19</f>
        <v>0</v>
      </c>
      <c r="L12" s="49">
        <f>'Section A-Subscription Fees'!K19</f>
        <v>0</v>
      </c>
      <c r="M12" s="49">
        <f>'Section A-Subscription Fees'!L19</f>
        <v>0</v>
      </c>
      <c r="N12" s="49">
        <f>'Section A-Subscription Fees'!M19</f>
        <v>0</v>
      </c>
      <c r="O12" s="49">
        <f>'Section A-Subscription Fees'!N19</f>
        <v>0</v>
      </c>
      <c r="P12" s="49">
        <f>'Section A-Subscription Fees'!O19</f>
        <v>0</v>
      </c>
      <c r="Q12" s="49">
        <f>'Section A-Subscription Fees'!P19</f>
        <v>0</v>
      </c>
      <c r="R12" s="50">
        <f>SUM(C12:Q12)</f>
        <v>0</v>
      </c>
    </row>
    <row r="13" spans="2:18" ht="15.75" x14ac:dyDescent="0.25">
      <c r="B13" s="48" t="str">
        <f ca="1">MID(CELL("filename", 'Section C-Support Services'!A3), FIND("]", CELL("filename",'Section C-Support Services'!A3)) + 1, 31)</f>
        <v>Section C-Support Services</v>
      </c>
      <c r="C13" s="49">
        <f>'Section C-Support Services'!H7</f>
        <v>0</v>
      </c>
      <c r="D13" s="49">
        <f>'Section C-Support Services'!H8</f>
        <v>0</v>
      </c>
      <c r="E13" s="49">
        <f>'Section C-Support Services'!H9</f>
        <v>0</v>
      </c>
      <c r="F13" s="49">
        <f>'Section C-Support Services'!H10</f>
        <v>0</v>
      </c>
      <c r="G13" s="49">
        <f>'Section C-Support Services'!H11</f>
        <v>0</v>
      </c>
      <c r="H13" s="49">
        <f>'Section C-Support Services'!H12</f>
        <v>0</v>
      </c>
      <c r="I13" s="49">
        <f>'Section C-Support Services'!H13</f>
        <v>0</v>
      </c>
      <c r="J13" s="49">
        <f>'Section C-Support Services'!H14</f>
        <v>0</v>
      </c>
      <c r="K13" s="49">
        <f>'Section C-Support Services'!H15</f>
        <v>0</v>
      </c>
      <c r="L13" s="49">
        <f>'Section C-Support Services'!H16</f>
        <v>0</v>
      </c>
      <c r="M13" s="49">
        <f>'Section C-Support Services'!H17</f>
        <v>0</v>
      </c>
      <c r="N13" s="49">
        <f>'Section C-Support Services'!H18</f>
        <v>0</v>
      </c>
      <c r="O13" s="49">
        <f>'Section C-Support Services'!H19</f>
        <v>0</v>
      </c>
      <c r="P13" s="49">
        <f>'Section C-Support Services'!H20</f>
        <v>0</v>
      </c>
      <c r="Q13" s="49">
        <f>'Section C-Support Services'!I20</f>
        <v>0</v>
      </c>
      <c r="R13" s="50">
        <f t="shared" ref="R13:R15" si="2">SUM(C13:Q13)</f>
        <v>0</v>
      </c>
    </row>
    <row r="14" spans="2:18" ht="15.75" x14ac:dyDescent="0.25">
      <c r="B14" s="48"/>
      <c r="C14" s="49">
        <v>0</v>
      </c>
      <c r="D14" s="49">
        <v>0</v>
      </c>
      <c r="E14" s="49">
        <v>0</v>
      </c>
      <c r="F14" s="49">
        <v>0</v>
      </c>
      <c r="G14" s="49">
        <v>0</v>
      </c>
      <c r="H14" s="49">
        <v>0</v>
      </c>
      <c r="I14" s="49">
        <v>0</v>
      </c>
      <c r="J14" s="49">
        <v>0</v>
      </c>
      <c r="K14" s="49">
        <v>0</v>
      </c>
      <c r="L14" s="49">
        <v>0</v>
      </c>
      <c r="M14" s="49">
        <v>0</v>
      </c>
      <c r="N14" s="49">
        <v>0</v>
      </c>
      <c r="O14" s="49">
        <v>0</v>
      </c>
      <c r="P14" s="49">
        <v>0</v>
      </c>
      <c r="Q14" s="49">
        <v>0</v>
      </c>
      <c r="R14" s="50">
        <f t="shared" si="2"/>
        <v>0</v>
      </c>
    </row>
    <row r="15" spans="2:18" ht="15.75" x14ac:dyDescent="0.25">
      <c r="B15" s="48"/>
      <c r="C15" s="49">
        <v>0</v>
      </c>
      <c r="D15" s="49">
        <v>0</v>
      </c>
      <c r="E15" s="49">
        <v>0</v>
      </c>
      <c r="F15" s="49">
        <v>0</v>
      </c>
      <c r="G15" s="49">
        <v>0</v>
      </c>
      <c r="H15" s="49">
        <v>0</v>
      </c>
      <c r="I15" s="49">
        <v>0</v>
      </c>
      <c r="J15" s="49">
        <v>0</v>
      </c>
      <c r="K15" s="49">
        <v>0</v>
      </c>
      <c r="L15" s="49">
        <v>0</v>
      </c>
      <c r="M15" s="49">
        <v>0</v>
      </c>
      <c r="N15" s="49">
        <v>0</v>
      </c>
      <c r="O15" s="49">
        <v>0</v>
      </c>
      <c r="P15" s="49">
        <v>0</v>
      </c>
      <c r="Q15" s="49">
        <v>0</v>
      </c>
      <c r="R15" s="50">
        <f t="shared" si="2"/>
        <v>0</v>
      </c>
    </row>
    <row r="16" spans="2:18" ht="15.75" x14ac:dyDescent="0.25">
      <c r="B16" s="51" t="s">
        <v>40</v>
      </c>
      <c r="C16" s="52">
        <f>SUM(C12:C15)</f>
        <v>0</v>
      </c>
      <c r="D16" s="52">
        <f t="shared" ref="D16:Q16" si="3">SUM(D12:D15)</f>
        <v>0</v>
      </c>
      <c r="E16" s="52">
        <f t="shared" si="3"/>
        <v>0</v>
      </c>
      <c r="F16" s="52">
        <f t="shared" si="3"/>
        <v>0</v>
      </c>
      <c r="G16" s="52">
        <f t="shared" si="3"/>
        <v>0</v>
      </c>
      <c r="H16" s="52">
        <f t="shared" si="3"/>
        <v>0</v>
      </c>
      <c r="I16" s="52">
        <f t="shared" si="3"/>
        <v>0</v>
      </c>
      <c r="J16" s="52">
        <f t="shared" si="3"/>
        <v>0</v>
      </c>
      <c r="K16" s="52">
        <f t="shared" si="3"/>
        <v>0</v>
      </c>
      <c r="L16" s="52">
        <f t="shared" si="3"/>
        <v>0</v>
      </c>
      <c r="M16" s="52">
        <f t="shared" si="3"/>
        <v>0</v>
      </c>
      <c r="N16" s="52">
        <f t="shared" si="3"/>
        <v>0</v>
      </c>
      <c r="O16" s="52">
        <f t="shared" si="3"/>
        <v>0</v>
      </c>
      <c r="P16" s="52">
        <f t="shared" si="3"/>
        <v>0</v>
      </c>
      <c r="Q16" s="52">
        <f t="shared" si="3"/>
        <v>0</v>
      </c>
      <c r="R16" s="52">
        <f>SUM(R12:R15)</f>
        <v>0</v>
      </c>
    </row>
    <row r="17" spans="2:18" ht="16.5" thickBot="1" x14ac:dyDescent="0.3">
      <c r="B17" s="46"/>
      <c r="C17" s="47"/>
      <c r="D17" s="47"/>
      <c r="E17" s="47"/>
      <c r="F17" s="47"/>
      <c r="G17" s="47"/>
      <c r="H17" s="47"/>
      <c r="I17" s="47"/>
      <c r="J17" s="47"/>
      <c r="K17" s="47"/>
      <c r="L17" s="47"/>
      <c r="M17" s="47"/>
      <c r="N17" s="47"/>
      <c r="O17" s="47"/>
      <c r="P17" s="47"/>
      <c r="Q17" s="47"/>
      <c r="R17" s="47"/>
    </row>
    <row r="18" spans="2:18" s="35" customFormat="1" ht="15" customHeight="1" thickBot="1" x14ac:dyDescent="0.3">
      <c r="B18" s="34" t="s">
        <v>41</v>
      </c>
      <c r="C18" s="53">
        <f t="shared" ref="C18:R18" si="4">+C9+C16</f>
        <v>0</v>
      </c>
      <c r="D18" s="53">
        <f t="shared" si="4"/>
        <v>0</v>
      </c>
      <c r="E18" s="53">
        <f t="shared" si="4"/>
        <v>0</v>
      </c>
      <c r="F18" s="53">
        <f t="shared" si="4"/>
        <v>0</v>
      </c>
      <c r="G18" s="53">
        <f t="shared" si="4"/>
        <v>0</v>
      </c>
      <c r="H18" s="53">
        <f t="shared" si="4"/>
        <v>0</v>
      </c>
      <c r="I18" s="53">
        <f t="shared" si="4"/>
        <v>0</v>
      </c>
      <c r="J18" s="53">
        <f t="shared" si="4"/>
        <v>0</v>
      </c>
      <c r="K18" s="53">
        <f t="shared" si="4"/>
        <v>0</v>
      </c>
      <c r="L18" s="53">
        <f t="shared" si="4"/>
        <v>0</v>
      </c>
      <c r="M18" s="53">
        <f t="shared" si="4"/>
        <v>0</v>
      </c>
      <c r="N18" s="53">
        <f t="shared" si="4"/>
        <v>0</v>
      </c>
      <c r="O18" s="53">
        <f t="shared" si="4"/>
        <v>0</v>
      </c>
      <c r="P18" s="53">
        <f t="shared" si="4"/>
        <v>0</v>
      </c>
      <c r="Q18" s="53">
        <f t="shared" si="4"/>
        <v>0</v>
      </c>
      <c r="R18" s="53">
        <f t="shared" si="4"/>
        <v>0</v>
      </c>
    </row>
    <row r="19" spans="2:18" ht="15.75" x14ac:dyDescent="0.25">
      <c r="B19" s="54"/>
      <c r="C19" s="54"/>
      <c r="D19" s="54"/>
      <c r="E19" s="54"/>
      <c r="F19" s="54"/>
      <c r="G19" s="54"/>
      <c r="H19" s="55"/>
      <c r="I19" s="54"/>
      <c r="J19" s="54"/>
      <c r="K19" s="54"/>
      <c r="L19" s="54"/>
      <c r="M19" s="54"/>
      <c r="N19" s="54"/>
      <c r="O19" s="54"/>
      <c r="P19" s="54"/>
      <c r="Q19" s="54"/>
      <c r="R19" s="54"/>
    </row>
    <row r="20" spans="2:18" x14ac:dyDescent="0.25">
      <c r="C20" s="36"/>
    </row>
  </sheetData>
  <mergeCells count="1">
    <mergeCell ref="B2:R3"/>
  </mergeCells>
  <phoneticPr fontId="13" type="noConversion"/>
  <pageMargins left="0.25" right="0.25" top="0.75" bottom="0.75" header="0.3" footer="0.3"/>
  <pageSetup scale="66" orientation="landscape" r:id="rId1"/>
  <headerFooter alignWithMargins="0">
    <oddHeader>&amp;F</oddHeader>
    <oddFooter>&amp;L&amp;BGartner Confidential&amp;B&amp;C&amp;D&amp;RPage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zoomScaleNormal="100" workbookViewId="0">
      <selection activeCell="B8" sqref="B8"/>
    </sheetView>
  </sheetViews>
  <sheetFormatPr defaultColWidth="9.28515625" defaultRowHeight="15.75" x14ac:dyDescent="0.25"/>
  <cols>
    <col min="1" max="1" width="26" style="1" customWidth="1"/>
    <col min="2" max="16" width="11.5703125" style="1" customWidth="1"/>
    <col min="17" max="17" width="19.140625" style="1" customWidth="1"/>
    <col min="18" max="16384" width="9.28515625" style="1"/>
  </cols>
  <sheetData>
    <row r="1" spans="1:17" ht="26.45" customHeight="1" x14ac:dyDescent="0.25">
      <c r="A1" s="117" t="s">
        <v>0</v>
      </c>
      <c r="B1" s="118"/>
      <c r="C1" s="118"/>
      <c r="D1" s="118"/>
      <c r="E1" s="118"/>
      <c r="F1" s="118"/>
      <c r="G1" s="118"/>
      <c r="H1" s="118"/>
      <c r="I1" s="118"/>
      <c r="J1" s="118"/>
      <c r="K1" s="118"/>
      <c r="L1" s="118"/>
      <c r="M1" s="118"/>
      <c r="N1" s="118"/>
      <c r="O1" s="118"/>
      <c r="P1" s="118"/>
      <c r="Q1" s="118"/>
    </row>
    <row r="2" spans="1:17" ht="37.5" customHeight="1" x14ac:dyDescent="0.25">
      <c r="A2" s="119" t="s">
        <v>42</v>
      </c>
      <c r="B2" s="119"/>
      <c r="C2" s="119"/>
      <c r="D2" s="119"/>
      <c r="E2" s="119"/>
      <c r="F2" s="119"/>
      <c r="G2" s="119"/>
      <c r="H2" s="119"/>
      <c r="I2" s="119"/>
      <c r="J2" s="119"/>
      <c r="K2" s="119"/>
      <c r="L2" s="119"/>
      <c r="M2" s="119"/>
      <c r="N2" s="119"/>
      <c r="O2" s="119"/>
      <c r="P2" s="119"/>
      <c r="Q2" s="120"/>
    </row>
    <row r="3" spans="1:17" ht="47.45" customHeight="1" x14ac:dyDescent="0.25">
      <c r="A3" s="80" t="s">
        <v>43</v>
      </c>
      <c r="B3" s="115" t="s">
        <v>44</v>
      </c>
      <c r="C3" s="115"/>
      <c r="D3" s="115"/>
      <c r="E3" s="115"/>
      <c r="F3" s="115"/>
      <c r="G3" s="115"/>
      <c r="H3" s="115"/>
      <c r="I3" s="115"/>
      <c r="J3" s="115"/>
      <c r="K3" s="115"/>
      <c r="L3" s="115"/>
      <c r="M3" s="115"/>
      <c r="N3" s="115"/>
      <c r="O3" s="115"/>
      <c r="P3" s="115"/>
      <c r="Q3" s="115"/>
    </row>
    <row r="4" spans="1:17" x14ac:dyDescent="0.25">
      <c r="A4" s="122" t="s">
        <v>45</v>
      </c>
      <c r="B4" s="122"/>
      <c r="C4" s="122"/>
      <c r="D4" s="122"/>
      <c r="E4" s="122"/>
      <c r="F4" s="122"/>
      <c r="G4" s="122"/>
      <c r="H4" s="122"/>
      <c r="I4" s="122"/>
      <c r="J4" s="122"/>
      <c r="K4" s="122"/>
      <c r="L4" s="122"/>
      <c r="M4" s="122"/>
      <c r="N4" s="122"/>
      <c r="O4" s="122"/>
      <c r="P4" s="122"/>
      <c r="Q4" s="122"/>
    </row>
    <row r="5" spans="1:17" x14ac:dyDescent="0.25">
      <c r="B5" s="77">
        <v>1</v>
      </c>
      <c r="C5" s="77">
        <v>2</v>
      </c>
      <c r="D5" s="77">
        <v>3</v>
      </c>
      <c r="E5" s="77">
        <v>4</v>
      </c>
      <c r="F5" s="77">
        <v>5</v>
      </c>
      <c r="G5" s="77">
        <v>6</v>
      </c>
      <c r="H5" s="77">
        <v>7</v>
      </c>
      <c r="I5" s="77">
        <v>8</v>
      </c>
      <c r="J5" s="77">
        <v>9</v>
      </c>
      <c r="K5" s="77">
        <v>10</v>
      </c>
      <c r="L5" s="77">
        <v>11</v>
      </c>
      <c r="M5" s="77">
        <v>12</v>
      </c>
      <c r="N5" s="77">
        <v>13</v>
      </c>
      <c r="O5" s="77">
        <v>14</v>
      </c>
      <c r="P5" s="77">
        <v>15</v>
      </c>
      <c r="Q5" s="77" t="s">
        <v>46</v>
      </c>
    </row>
    <row r="6" spans="1:17" x14ac:dyDescent="0.25">
      <c r="A6" s="123" t="s">
        <v>47</v>
      </c>
      <c r="B6" s="123"/>
      <c r="C6" s="123"/>
      <c r="D6" s="123"/>
      <c r="E6" s="123"/>
      <c r="F6" s="123"/>
      <c r="G6" s="123"/>
      <c r="H6" s="123"/>
      <c r="I6" s="123"/>
      <c r="J6" s="123"/>
      <c r="K6" s="123"/>
      <c r="L6" s="123"/>
      <c r="M6" s="123"/>
      <c r="N6" s="123"/>
      <c r="O6" s="123"/>
      <c r="P6" s="123"/>
      <c r="Q6" s="123"/>
    </row>
    <row r="7" spans="1:17" x14ac:dyDescent="0.25">
      <c r="A7" s="3" t="s">
        <v>48</v>
      </c>
      <c r="B7" s="29">
        <v>0</v>
      </c>
      <c r="C7" s="29">
        <v>0</v>
      </c>
      <c r="D7" s="29">
        <v>0</v>
      </c>
      <c r="E7" s="29">
        <v>0</v>
      </c>
      <c r="F7" s="29">
        <v>0</v>
      </c>
      <c r="G7" s="29">
        <v>0</v>
      </c>
      <c r="H7" s="29">
        <v>0</v>
      </c>
      <c r="I7" s="29">
        <v>0</v>
      </c>
      <c r="J7" s="29">
        <v>0</v>
      </c>
      <c r="K7" s="29">
        <v>0</v>
      </c>
      <c r="L7" s="29">
        <v>0</v>
      </c>
      <c r="M7" s="29">
        <v>0</v>
      </c>
      <c r="N7" s="29">
        <v>0</v>
      </c>
      <c r="O7" s="29">
        <v>0</v>
      </c>
      <c r="P7" s="29">
        <v>0</v>
      </c>
      <c r="Q7" s="29">
        <v>0</v>
      </c>
    </row>
    <row r="8" spans="1:17" x14ac:dyDescent="0.25">
      <c r="A8" s="3" t="s">
        <v>49</v>
      </c>
      <c r="B8" s="30">
        <v>0</v>
      </c>
      <c r="C8" s="30">
        <v>0</v>
      </c>
      <c r="D8" s="30">
        <v>0</v>
      </c>
      <c r="E8" s="30">
        <v>0</v>
      </c>
      <c r="F8" s="30">
        <v>0</v>
      </c>
      <c r="G8" s="30">
        <v>0</v>
      </c>
      <c r="H8" s="30">
        <v>0</v>
      </c>
      <c r="I8" s="30">
        <v>0</v>
      </c>
      <c r="J8" s="30">
        <v>0</v>
      </c>
      <c r="K8" s="30">
        <v>0</v>
      </c>
      <c r="L8" s="30">
        <v>0</v>
      </c>
      <c r="M8" s="30">
        <v>0</v>
      </c>
      <c r="N8" s="30">
        <v>0</v>
      </c>
      <c r="O8" s="30">
        <v>0</v>
      </c>
      <c r="P8" s="30">
        <v>0</v>
      </c>
      <c r="Q8" s="30">
        <v>0</v>
      </c>
    </row>
    <row r="9" spans="1:17" x14ac:dyDescent="0.25">
      <c r="A9" s="123" t="s">
        <v>50</v>
      </c>
      <c r="B9" s="123"/>
      <c r="C9" s="123"/>
      <c r="D9" s="123"/>
      <c r="E9" s="123"/>
      <c r="F9" s="123"/>
      <c r="G9" s="123"/>
      <c r="H9" s="123"/>
      <c r="I9" s="123"/>
      <c r="J9" s="123"/>
      <c r="K9" s="123"/>
      <c r="L9" s="123"/>
      <c r="M9" s="123"/>
      <c r="N9" s="123"/>
      <c r="O9" s="123"/>
      <c r="P9" s="123"/>
      <c r="Q9" s="123"/>
    </row>
    <row r="10" spans="1:17" x14ac:dyDescent="0.25">
      <c r="A10" s="3" t="s">
        <v>48</v>
      </c>
      <c r="B10" s="29">
        <v>0</v>
      </c>
      <c r="C10" s="29">
        <v>0</v>
      </c>
      <c r="D10" s="29">
        <v>0</v>
      </c>
      <c r="E10" s="29">
        <v>0</v>
      </c>
      <c r="F10" s="29">
        <v>0</v>
      </c>
      <c r="G10" s="29">
        <v>0</v>
      </c>
      <c r="H10" s="29">
        <v>0</v>
      </c>
      <c r="I10" s="29">
        <v>0</v>
      </c>
      <c r="J10" s="29">
        <v>0</v>
      </c>
      <c r="K10" s="29">
        <v>0</v>
      </c>
      <c r="L10" s="29">
        <v>0</v>
      </c>
      <c r="M10" s="29">
        <v>0</v>
      </c>
      <c r="N10" s="29">
        <v>0</v>
      </c>
      <c r="O10" s="29">
        <v>0</v>
      </c>
      <c r="P10" s="29">
        <v>0</v>
      </c>
      <c r="Q10" s="29">
        <v>0</v>
      </c>
    </row>
    <row r="11" spans="1:17" x14ac:dyDescent="0.25">
      <c r="A11" s="3" t="s">
        <v>49</v>
      </c>
      <c r="B11" s="30">
        <v>0</v>
      </c>
      <c r="C11" s="30">
        <v>0</v>
      </c>
      <c r="D11" s="30">
        <v>0</v>
      </c>
      <c r="E11" s="30">
        <v>0</v>
      </c>
      <c r="F11" s="30">
        <v>0</v>
      </c>
      <c r="G11" s="30">
        <v>0</v>
      </c>
      <c r="H11" s="30">
        <v>0</v>
      </c>
      <c r="I11" s="30">
        <v>0</v>
      </c>
      <c r="J11" s="30">
        <v>0</v>
      </c>
      <c r="K11" s="30">
        <v>0</v>
      </c>
      <c r="L11" s="30">
        <v>0</v>
      </c>
      <c r="M11" s="30">
        <v>0</v>
      </c>
      <c r="N11" s="30">
        <v>0</v>
      </c>
      <c r="O11" s="30">
        <v>0</v>
      </c>
      <c r="P11" s="30">
        <v>0</v>
      </c>
      <c r="Q11" s="30">
        <v>0</v>
      </c>
    </row>
    <row r="12" spans="1:17" x14ac:dyDescent="0.25">
      <c r="A12" s="123" t="s">
        <v>51</v>
      </c>
      <c r="B12" s="123"/>
      <c r="C12" s="123"/>
      <c r="D12" s="123"/>
      <c r="E12" s="123"/>
      <c r="F12" s="123"/>
      <c r="G12" s="123"/>
      <c r="H12" s="123"/>
      <c r="I12" s="123"/>
      <c r="J12" s="123"/>
      <c r="K12" s="123"/>
      <c r="L12" s="123"/>
      <c r="M12" s="123"/>
      <c r="N12" s="123"/>
      <c r="O12" s="123"/>
      <c r="P12" s="123"/>
      <c r="Q12" s="123"/>
    </row>
    <row r="13" spans="1:17" x14ac:dyDescent="0.25">
      <c r="A13" s="3" t="s">
        <v>48</v>
      </c>
      <c r="B13" s="29">
        <v>0</v>
      </c>
      <c r="C13" s="29">
        <v>0</v>
      </c>
      <c r="D13" s="29">
        <v>0</v>
      </c>
      <c r="E13" s="29">
        <v>0</v>
      </c>
      <c r="F13" s="29">
        <v>0</v>
      </c>
      <c r="G13" s="29">
        <v>0</v>
      </c>
      <c r="H13" s="29">
        <v>0</v>
      </c>
      <c r="I13" s="29">
        <v>0</v>
      </c>
      <c r="J13" s="29">
        <v>0</v>
      </c>
      <c r="K13" s="29">
        <v>0</v>
      </c>
      <c r="L13" s="29">
        <v>0</v>
      </c>
      <c r="M13" s="29">
        <v>0</v>
      </c>
      <c r="N13" s="29">
        <v>0</v>
      </c>
      <c r="O13" s="29">
        <v>0</v>
      </c>
      <c r="P13" s="29">
        <v>0</v>
      </c>
      <c r="Q13" s="29">
        <v>0</v>
      </c>
    </row>
    <row r="14" spans="1:17" x14ac:dyDescent="0.25">
      <c r="A14" s="3" t="s">
        <v>49</v>
      </c>
      <c r="B14" s="30">
        <v>0</v>
      </c>
      <c r="C14" s="30">
        <v>0</v>
      </c>
      <c r="D14" s="30">
        <v>0</v>
      </c>
      <c r="E14" s="30">
        <v>0</v>
      </c>
      <c r="F14" s="30">
        <v>0</v>
      </c>
      <c r="G14" s="30">
        <v>0</v>
      </c>
      <c r="H14" s="30">
        <v>0</v>
      </c>
      <c r="I14" s="30">
        <v>0</v>
      </c>
      <c r="J14" s="30">
        <v>0</v>
      </c>
      <c r="K14" s="30">
        <v>0</v>
      </c>
      <c r="L14" s="30">
        <v>0</v>
      </c>
      <c r="M14" s="30">
        <v>0</v>
      </c>
      <c r="N14" s="30">
        <v>0</v>
      </c>
      <c r="O14" s="30">
        <v>0</v>
      </c>
      <c r="P14" s="30">
        <v>0</v>
      </c>
      <c r="Q14" s="30">
        <v>0</v>
      </c>
    </row>
    <row r="15" spans="1:17" x14ac:dyDescent="0.25">
      <c r="A15" s="123" t="s">
        <v>52</v>
      </c>
      <c r="B15" s="123"/>
      <c r="C15" s="123"/>
      <c r="D15" s="123"/>
      <c r="E15" s="123"/>
      <c r="F15" s="123"/>
      <c r="G15" s="123"/>
      <c r="H15" s="123"/>
      <c r="I15" s="123"/>
      <c r="J15" s="123"/>
      <c r="K15" s="123"/>
      <c r="L15" s="123"/>
      <c r="M15" s="123"/>
      <c r="N15" s="123"/>
      <c r="O15" s="123"/>
      <c r="P15" s="123"/>
      <c r="Q15" s="123"/>
    </row>
    <row r="16" spans="1:17" x14ac:dyDescent="0.25">
      <c r="A16" s="3" t="s">
        <v>48</v>
      </c>
      <c r="B16" s="29">
        <v>0</v>
      </c>
      <c r="C16" s="29">
        <v>0</v>
      </c>
      <c r="D16" s="29">
        <v>0</v>
      </c>
      <c r="E16" s="29">
        <v>0</v>
      </c>
      <c r="F16" s="29">
        <v>0</v>
      </c>
      <c r="G16" s="29">
        <v>0</v>
      </c>
      <c r="H16" s="29">
        <v>0</v>
      </c>
      <c r="I16" s="29">
        <v>0</v>
      </c>
      <c r="J16" s="29">
        <v>0</v>
      </c>
      <c r="K16" s="29">
        <v>0</v>
      </c>
      <c r="L16" s="29">
        <v>0</v>
      </c>
      <c r="M16" s="29">
        <v>0</v>
      </c>
      <c r="N16" s="29">
        <v>0</v>
      </c>
      <c r="O16" s="29">
        <v>0</v>
      </c>
      <c r="P16" s="29">
        <v>0</v>
      </c>
      <c r="Q16" s="29">
        <v>0</v>
      </c>
    </row>
    <row r="17" spans="1:17" x14ac:dyDescent="0.25">
      <c r="A17" s="3" t="s">
        <v>49</v>
      </c>
      <c r="B17" s="30">
        <v>0</v>
      </c>
      <c r="C17" s="30">
        <v>0</v>
      </c>
      <c r="D17" s="30">
        <v>0</v>
      </c>
      <c r="E17" s="30">
        <v>0</v>
      </c>
      <c r="F17" s="30">
        <v>0</v>
      </c>
      <c r="G17" s="30">
        <v>0</v>
      </c>
      <c r="H17" s="30">
        <v>0</v>
      </c>
      <c r="I17" s="30">
        <v>0</v>
      </c>
      <c r="J17" s="30">
        <v>0</v>
      </c>
      <c r="K17" s="30">
        <v>0</v>
      </c>
      <c r="L17" s="30">
        <v>0</v>
      </c>
      <c r="M17" s="30">
        <v>0</v>
      </c>
      <c r="N17" s="30">
        <v>0</v>
      </c>
      <c r="O17" s="30">
        <v>0</v>
      </c>
      <c r="P17" s="30">
        <v>0</v>
      </c>
      <c r="Q17" s="30">
        <v>0</v>
      </c>
    </row>
    <row r="18" spans="1:17" ht="16.5" thickBot="1" x14ac:dyDescent="0.3">
      <c r="B18" s="83"/>
      <c r="C18" s="83"/>
      <c r="D18" s="83"/>
      <c r="E18" s="83"/>
      <c r="F18" s="83"/>
      <c r="G18" s="83"/>
      <c r="H18" s="83"/>
      <c r="I18" s="83"/>
      <c r="J18" s="83"/>
      <c r="K18" s="83"/>
      <c r="L18" s="83"/>
      <c r="M18" s="83"/>
      <c r="N18" s="83"/>
      <c r="O18" s="83"/>
      <c r="P18" s="83"/>
    </row>
    <row r="19" spans="1:17" ht="16.5" thickBot="1" x14ac:dyDescent="0.3">
      <c r="A19" s="84" t="s">
        <v>19</v>
      </c>
      <c r="B19" s="81">
        <f t="shared" ref="B19:Q19" si="0">B16+B13+B10+B7</f>
        <v>0</v>
      </c>
      <c r="C19" s="81">
        <f t="shared" si="0"/>
        <v>0</v>
      </c>
      <c r="D19" s="81">
        <f t="shared" si="0"/>
        <v>0</v>
      </c>
      <c r="E19" s="81">
        <f t="shared" si="0"/>
        <v>0</v>
      </c>
      <c r="F19" s="81">
        <f t="shared" si="0"/>
        <v>0</v>
      </c>
      <c r="G19" s="81">
        <f t="shared" si="0"/>
        <v>0</v>
      </c>
      <c r="H19" s="81">
        <f t="shared" si="0"/>
        <v>0</v>
      </c>
      <c r="I19" s="81">
        <f t="shared" si="0"/>
        <v>0</v>
      </c>
      <c r="J19" s="81">
        <f t="shared" si="0"/>
        <v>0</v>
      </c>
      <c r="K19" s="81">
        <f t="shared" si="0"/>
        <v>0</v>
      </c>
      <c r="L19" s="81">
        <f t="shared" si="0"/>
        <v>0</v>
      </c>
      <c r="M19" s="81">
        <f t="shared" si="0"/>
        <v>0</v>
      </c>
      <c r="N19" s="81">
        <f t="shared" si="0"/>
        <v>0</v>
      </c>
      <c r="O19" s="81">
        <f t="shared" si="0"/>
        <v>0</v>
      </c>
      <c r="P19" s="81">
        <f t="shared" si="0"/>
        <v>0</v>
      </c>
      <c r="Q19" s="82">
        <f t="shared" si="0"/>
        <v>0</v>
      </c>
    </row>
    <row r="23" spans="1:17" ht="34.9" customHeight="1" x14ac:dyDescent="0.25">
      <c r="A23" s="2" t="s">
        <v>53</v>
      </c>
      <c r="B23" s="121" t="s">
        <v>54</v>
      </c>
      <c r="C23" s="121"/>
      <c r="D23" s="121"/>
      <c r="E23" s="121"/>
      <c r="F23" s="121"/>
      <c r="G23" s="121"/>
      <c r="H23" s="121"/>
      <c r="I23" s="121"/>
      <c r="J23" s="116" t="s">
        <v>55</v>
      </c>
      <c r="K23" s="115"/>
      <c r="L23" s="115" t="s">
        <v>56</v>
      </c>
      <c r="M23" s="115"/>
      <c r="N23" s="78"/>
      <c r="O23" s="78"/>
      <c r="P23" s="78"/>
    </row>
    <row r="24" spans="1:17" s="79" customFormat="1" ht="41.45" customHeight="1" x14ac:dyDescent="0.25">
      <c r="A24" s="7" t="s">
        <v>57</v>
      </c>
      <c r="B24" s="114"/>
      <c r="C24" s="114"/>
      <c r="D24" s="114"/>
      <c r="E24" s="114"/>
      <c r="F24" s="114"/>
      <c r="G24" s="114"/>
      <c r="H24" s="114"/>
      <c r="I24" s="114"/>
      <c r="J24" s="114"/>
      <c r="K24" s="114"/>
      <c r="L24" s="114"/>
      <c r="M24" s="114"/>
    </row>
    <row r="25" spans="1:17" s="79" customFormat="1" ht="41.45" customHeight="1" x14ac:dyDescent="0.25">
      <c r="A25" s="7" t="s">
        <v>58</v>
      </c>
      <c r="B25" s="114"/>
      <c r="C25" s="114"/>
      <c r="D25" s="114"/>
      <c r="E25" s="114"/>
      <c r="F25" s="114"/>
      <c r="G25" s="114"/>
      <c r="H25" s="114"/>
      <c r="I25" s="114"/>
      <c r="J25" s="114"/>
      <c r="K25" s="114"/>
      <c r="L25" s="114"/>
      <c r="M25" s="114"/>
    </row>
    <row r="26" spans="1:17" s="79" customFormat="1" ht="41.45" customHeight="1" x14ac:dyDescent="0.25">
      <c r="A26" s="7" t="s">
        <v>59</v>
      </c>
      <c r="B26" s="114"/>
      <c r="C26" s="114"/>
      <c r="D26" s="114"/>
      <c r="E26" s="114"/>
      <c r="F26" s="114"/>
      <c r="G26" s="114"/>
      <c r="H26" s="114"/>
      <c r="I26" s="114"/>
      <c r="J26" s="114"/>
      <c r="K26" s="114"/>
      <c r="L26" s="114"/>
      <c r="M26" s="114"/>
    </row>
    <row r="27" spans="1:17" s="79" customFormat="1" ht="41.45" customHeight="1" x14ac:dyDescent="0.25">
      <c r="A27" s="7" t="s">
        <v>60</v>
      </c>
      <c r="B27" s="114"/>
      <c r="C27" s="114"/>
      <c r="D27" s="114"/>
      <c r="E27" s="114"/>
      <c r="F27" s="114"/>
      <c r="G27" s="114"/>
      <c r="H27" s="114"/>
      <c r="I27" s="114"/>
      <c r="J27" s="114"/>
      <c r="K27" s="114"/>
      <c r="L27" s="114"/>
      <c r="M27" s="114"/>
    </row>
  </sheetData>
  <mergeCells count="23">
    <mergeCell ref="A1:Q1"/>
    <mergeCell ref="A2:Q2"/>
    <mergeCell ref="B23:I23"/>
    <mergeCell ref="B24:I24"/>
    <mergeCell ref="B25:I25"/>
    <mergeCell ref="A4:Q4"/>
    <mergeCell ref="A6:Q6"/>
    <mergeCell ref="A9:Q9"/>
    <mergeCell ref="A12:Q12"/>
    <mergeCell ref="A15:Q15"/>
    <mergeCell ref="B3:Q3"/>
    <mergeCell ref="B26:I26"/>
    <mergeCell ref="B27:I27"/>
    <mergeCell ref="L23:M23"/>
    <mergeCell ref="J23:K23"/>
    <mergeCell ref="J24:K24"/>
    <mergeCell ref="J25:K25"/>
    <mergeCell ref="J26:K26"/>
    <mergeCell ref="J27:K27"/>
    <mergeCell ref="L27:M27"/>
    <mergeCell ref="L26:M26"/>
    <mergeCell ref="L25:M25"/>
    <mergeCell ref="L24:M24"/>
  </mergeCells>
  <phoneticPr fontId="13" type="noConversion"/>
  <pageMargins left="0.7" right="0.7" top="0.75" bottom="0.75" header="0.3" footer="0.3"/>
  <pageSetup orientation="portrait" r:id="rId1"/>
  <headerFooter>
    <oddHeader>&amp;CRESPONDENT NAME: __________________________________________&amp;RExhibit 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5"/>
  <sheetViews>
    <sheetView zoomScaleNormal="100" zoomScalePageLayoutView="90" workbookViewId="0">
      <selection activeCell="D20" sqref="D20"/>
    </sheetView>
  </sheetViews>
  <sheetFormatPr defaultColWidth="9.28515625" defaultRowHeight="15.75" x14ac:dyDescent="0.25"/>
  <cols>
    <col min="1" max="1" width="4.7109375" style="1" customWidth="1"/>
    <col min="2" max="2" width="31.42578125" style="1" bestFit="1" customWidth="1"/>
    <col min="3" max="3" width="39" style="1" customWidth="1"/>
    <col min="4" max="4" width="16.7109375" style="1" customWidth="1"/>
    <col min="5" max="5" width="36.42578125" style="1" customWidth="1"/>
    <col min="6" max="16384" width="9.28515625" style="1"/>
  </cols>
  <sheetData>
    <row r="1" spans="1:7" ht="37.5" customHeight="1" x14ac:dyDescent="0.25">
      <c r="A1" s="117" t="s">
        <v>0</v>
      </c>
      <c r="B1" s="118"/>
      <c r="C1" s="118"/>
      <c r="D1" s="118"/>
      <c r="E1" s="118"/>
      <c r="F1" s="118"/>
      <c r="G1" s="118"/>
    </row>
    <row r="2" spans="1:7" ht="32.25" customHeight="1" x14ac:dyDescent="0.25">
      <c r="A2" s="119" t="s">
        <v>61</v>
      </c>
      <c r="B2" s="119"/>
      <c r="C2" s="119"/>
      <c r="D2" s="119"/>
      <c r="E2" s="119"/>
      <c r="F2" s="119"/>
      <c r="G2" s="119"/>
    </row>
    <row r="3" spans="1:7" ht="15" customHeight="1" x14ac:dyDescent="0.25">
      <c r="B3" s="126" t="s">
        <v>62</v>
      </c>
      <c r="C3" s="126"/>
      <c r="D3" s="126"/>
      <c r="E3" s="126"/>
    </row>
    <row r="4" spans="1:7" ht="37.9" customHeight="1" x14ac:dyDescent="0.25">
      <c r="B4" s="127" t="s">
        <v>63</v>
      </c>
      <c r="C4" s="128"/>
      <c r="D4" s="128"/>
      <c r="E4" s="128"/>
    </row>
    <row r="5" spans="1:7" x14ac:dyDescent="0.25">
      <c r="B5" s="8"/>
      <c r="C5" s="8"/>
      <c r="D5" s="8"/>
    </row>
    <row r="6" spans="1:7" x14ac:dyDescent="0.25">
      <c r="B6" s="129" t="s">
        <v>64</v>
      </c>
      <c r="C6" s="130"/>
      <c r="D6" s="131"/>
    </row>
    <row r="7" spans="1:7" x14ac:dyDescent="0.25">
      <c r="B7" s="63"/>
      <c r="C7" s="64" t="s">
        <v>65</v>
      </c>
      <c r="D7" s="65"/>
    </row>
    <row r="8" spans="1:7" x14ac:dyDescent="0.25">
      <c r="B8" s="2" t="s">
        <v>66</v>
      </c>
      <c r="C8" s="9" t="s">
        <v>67</v>
      </c>
      <c r="D8" s="9" t="s">
        <v>68</v>
      </c>
    </row>
    <row r="9" spans="1:7" x14ac:dyDescent="0.25">
      <c r="B9" s="7" t="s">
        <v>69</v>
      </c>
      <c r="C9" s="10">
        <v>0</v>
      </c>
      <c r="D9" s="10"/>
    </row>
    <row r="10" spans="1:7" x14ac:dyDescent="0.25">
      <c r="B10" s="7" t="s">
        <v>70</v>
      </c>
      <c r="C10" s="10">
        <v>0</v>
      </c>
      <c r="D10" s="11"/>
    </row>
    <row r="11" spans="1:7" x14ac:dyDescent="0.25">
      <c r="B11" s="7" t="s">
        <v>71</v>
      </c>
      <c r="C11" s="10">
        <v>0</v>
      </c>
      <c r="D11" s="11"/>
    </row>
    <row r="12" spans="1:7" x14ac:dyDescent="0.25">
      <c r="B12" s="66" t="s">
        <v>72</v>
      </c>
      <c r="C12" s="10">
        <v>0</v>
      </c>
      <c r="D12" s="11"/>
    </row>
    <row r="13" spans="1:7" x14ac:dyDescent="0.25">
      <c r="B13" s="7" t="s">
        <v>73</v>
      </c>
      <c r="C13" s="10">
        <v>0</v>
      </c>
      <c r="D13" s="10"/>
    </row>
    <row r="14" spans="1:7" x14ac:dyDescent="0.25">
      <c r="B14" s="7" t="s">
        <v>74</v>
      </c>
      <c r="C14" s="10">
        <v>0</v>
      </c>
      <c r="D14" s="10"/>
    </row>
    <row r="15" spans="1:7" x14ac:dyDescent="0.25">
      <c r="B15" s="7" t="s">
        <v>75</v>
      </c>
      <c r="C15" s="10">
        <v>0</v>
      </c>
      <c r="D15" s="10"/>
    </row>
    <row r="16" spans="1:7" x14ac:dyDescent="0.25">
      <c r="B16" s="7" t="s">
        <v>76</v>
      </c>
      <c r="C16" s="10">
        <v>0</v>
      </c>
      <c r="D16" s="10"/>
    </row>
    <row r="17" spans="2:4" x14ac:dyDescent="0.25">
      <c r="B17" s="7" t="s">
        <v>77</v>
      </c>
      <c r="C17" s="10">
        <v>0</v>
      </c>
      <c r="D17" s="10"/>
    </row>
    <row r="18" spans="2:4" x14ac:dyDescent="0.25">
      <c r="B18" s="7" t="s">
        <v>78</v>
      </c>
      <c r="C18" s="10">
        <v>0</v>
      </c>
      <c r="D18" s="10"/>
    </row>
    <row r="19" spans="2:4" x14ac:dyDescent="0.25">
      <c r="B19" s="67" t="s">
        <v>72</v>
      </c>
      <c r="C19" s="10">
        <v>0</v>
      </c>
      <c r="D19" s="10"/>
    </row>
    <row r="20" spans="2:4" x14ac:dyDescent="0.25">
      <c r="B20" s="124" t="s">
        <v>19</v>
      </c>
      <c r="C20" s="125"/>
      <c r="D20" s="24">
        <f>SUM(C9:D18)</f>
        <v>0</v>
      </c>
    </row>
    <row r="22" spans="2:4" x14ac:dyDescent="0.25">
      <c r="B22" s="63"/>
      <c r="C22" s="64" t="s">
        <v>79</v>
      </c>
      <c r="D22" s="65"/>
    </row>
    <row r="23" spans="2:4" x14ac:dyDescent="0.25">
      <c r="B23" s="2" t="s">
        <v>66</v>
      </c>
      <c r="C23" s="9" t="s">
        <v>67</v>
      </c>
      <c r="D23" s="9" t="s">
        <v>68</v>
      </c>
    </row>
    <row r="24" spans="2:4" x14ac:dyDescent="0.25">
      <c r="B24" s="7" t="s">
        <v>69</v>
      </c>
      <c r="C24" s="10">
        <v>0</v>
      </c>
      <c r="D24" s="10"/>
    </row>
    <row r="25" spans="2:4" x14ac:dyDescent="0.25">
      <c r="B25" s="7" t="s">
        <v>70</v>
      </c>
      <c r="C25" s="10">
        <v>0</v>
      </c>
      <c r="D25" s="11"/>
    </row>
    <row r="26" spans="2:4" x14ac:dyDescent="0.25">
      <c r="B26" s="7" t="s">
        <v>71</v>
      </c>
      <c r="C26" s="10">
        <v>0</v>
      </c>
      <c r="D26" s="11"/>
    </row>
    <row r="27" spans="2:4" x14ac:dyDescent="0.25">
      <c r="B27" s="66" t="s">
        <v>72</v>
      </c>
      <c r="C27" s="10">
        <v>0</v>
      </c>
      <c r="D27" s="11"/>
    </row>
    <row r="28" spans="2:4" x14ac:dyDescent="0.25">
      <c r="B28" s="7" t="s">
        <v>73</v>
      </c>
      <c r="C28" s="10">
        <v>0</v>
      </c>
      <c r="D28" s="10"/>
    </row>
    <row r="29" spans="2:4" x14ac:dyDescent="0.25">
      <c r="B29" s="7" t="s">
        <v>74</v>
      </c>
      <c r="C29" s="10">
        <v>0</v>
      </c>
      <c r="D29" s="10"/>
    </row>
    <row r="30" spans="2:4" x14ac:dyDescent="0.25">
      <c r="B30" s="7" t="s">
        <v>75</v>
      </c>
      <c r="C30" s="10">
        <v>0</v>
      </c>
      <c r="D30" s="10"/>
    </row>
    <row r="31" spans="2:4" x14ac:dyDescent="0.25">
      <c r="B31" s="7" t="s">
        <v>76</v>
      </c>
      <c r="C31" s="10">
        <v>0</v>
      </c>
      <c r="D31" s="10"/>
    </row>
    <row r="32" spans="2:4" x14ac:dyDescent="0.25">
      <c r="B32" s="7" t="s">
        <v>77</v>
      </c>
      <c r="C32" s="10">
        <v>0</v>
      </c>
      <c r="D32" s="10"/>
    </row>
    <row r="33" spans="2:4" x14ac:dyDescent="0.25">
      <c r="B33" s="7" t="s">
        <v>78</v>
      </c>
      <c r="C33" s="10">
        <v>0</v>
      </c>
      <c r="D33" s="10"/>
    </row>
    <row r="34" spans="2:4" x14ac:dyDescent="0.25">
      <c r="B34" s="67" t="s">
        <v>72</v>
      </c>
      <c r="C34" s="10">
        <v>0</v>
      </c>
      <c r="D34" s="10"/>
    </row>
    <row r="35" spans="2:4" x14ac:dyDescent="0.25">
      <c r="B35" s="124" t="s">
        <v>19</v>
      </c>
      <c r="C35" s="125"/>
      <c r="D35" s="24">
        <f>SUM(C24:D33)</f>
        <v>0</v>
      </c>
    </row>
    <row r="37" spans="2:4" x14ac:dyDescent="0.25">
      <c r="B37" s="63"/>
      <c r="C37" s="64" t="s">
        <v>79</v>
      </c>
      <c r="D37" s="65"/>
    </row>
    <row r="38" spans="2:4" x14ac:dyDescent="0.25">
      <c r="B38" s="2" t="s">
        <v>66</v>
      </c>
      <c r="C38" s="9" t="s">
        <v>67</v>
      </c>
      <c r="D38" s="9" t="s">
        <v>68</v>
      </c>
    </row>
    <row r="39" spans="2:4" x14ac:dyDescent="0.25">
      <c r="B39" s="7" t="s">
        <v>69</v>
      </c>
      <c r="C39" s="10">
        <v>0</v>
      </c>
      <c r="D39" s="10"/>
    </row>
    <row r="40" spans="2:4" x14ac:dyDescent="0.25">
      <c r="B40" s="7" t="s">
        <v>70</v>
      </c>
      <c r="C40" s="10">
        <v>0</v>
      </c>
      <c r="D40" s="11"/>
    </row>
    <row r="41" spans="2:4" x14ac:dyDescent="0.25">
      <c r="B41" s="7" t="s">
        <v>71</v>
      </c>
      <c r="C41" s="10">
        <v>0</v>
      </c>
      <c r="D41" s="11"/>
    </row>
    <row r="42" spans="2:4" x14ac:dyDescent="0.25">
      <c r="B42" s="66" t="s">
        <v>72</v>
      </c>
      <c r="C42" s="10">
        <v>0</v>
      </c>
      <c r="D42" s="11"/>
    </row>
    <row r="43" spans="2:4" x14ac:dyDescent="0.25">
      <c r="B43" s="7" t="s">
        <v>73</v>
      </c>
      <c r="C43" s="10">
        <v>0</v>
      </c>
      <c r="D43" s="10"/>
    </row>
    <row r="44" spans="2:4" x14ac:dyDescent="0.25">
      <c r="B44" s="7" t="s">
        <v>74</v>
      </c>
      <c r="C44" s="10">
        <v>0</v>
      </c>
      <c r="D44" s="10"/>
    </row>
    <row r="45" spans="2:4" x14ac:dyDescent="0.25">
      <c r="B45" s="7" t="s">
        <v>75</v>
      </c>
      <c r="C45" s="10">
        <v>0</v>
      </c>
      <c r="D45" s="10"/>
    </row>
    <row r="46" spans="2:4" x14ac:dyDescent="0.25">
      <c r="B46" s="7" t="s">
        <v>76</v>
      </c>
      <c r="C46" s="10">
        <v>0</v>
      </c>
      <c r="D46" s="10"/>
    </row>
    <row r="47" spans="2:4" x14ac:dyDescent="0.25">
      <c r="B47" s="7" t="s">
        <v>77</v>
      </c>
      <c r="C47" s="10">
        <v>0</v>
      </c>
      <c r="D47" s="10"/>
    </row>
    <row r="48" spans="2:4" x14ac:dyDescent="0.25">
      <c r="B48" s="7" t="s">
        <v>78</v>
      </c>
      <c r="C48" s="10">
        <v>0</v>
      </c>
      <c r="D48" s="10"/>
    </row>
    <row r="49" spans="2:4" x14ac:dyDescent="0.25">
      <c r="B49" s="67" t="s">
        <v>72</v>
      </c>
      <c r="C49" s="10">
        <v>0</v>
      </c>
      <c r="D49" s="10"/>
    </row>
    <row r="50" spans="2:4" x14ac:dyDescent="0.25">
      <c r="B50" s="124" t="s">
        <v>19</v>
      </c>
      <c r="C50" s="125"/>
      <c r="D50" s="24">
        <f>SUM(C39:D48)</f>
        <v>0</v>
      </c>
    </row>
    <row r="52" spans="2:4" x14ac:dyDescent="0.25">
      <c r="B52" s="63"/>
      <c r="C52" s="64" t="s">
        <v>79</v>
      </c>
      <c r="D52" s="65"/>
    </row>
    <row r="53" spans="2:4" x14ac:dyDescent="0.25">
      <c r="B53" s="2" t="s">
        <v>66</v>
      </c>
      <c r="C53" s="9" t="s">
        <v>67</v>
      </c>
      <c r="D53" s="9" t="s">
        <v>68</v>
      </c>
    </row>
    <row r="54" spans="2:4" x14ac:dyDescent="0.25">
      <c r="B54" s="7" t="s">
        <v>69</v>
      </c>
      <c r="C54" s="10">
        <v>0</v>
      </c>
      <c r="D54" s="10"/>
    </row>
    <row r="55" spans="2:4" x14ac:dyDescent="0.25">
      <c r="B55" s="7" t="s">
        <v>70</v>
      </c>
      <c r="C55" s="10">
        <v>0</v>
      </c>
      <c r="D55" s="11"/>
    </row>
    <row r="56" spans="2:4" x14ac:dyDescent="0.25">
      <c r="B56" s="7" t="s">
        <v>71</v>
      </c>
      <c r="C56" s="10">
        <v>0</v>
      </c>
      <c r="D56" s="11"/>
    </row>
    <row r="57" spans="2:4" x14ac:dyDescent="0.25">
      <c r="B57" s="66" t="s">
        <v>72</v>
      </c>
      <c r="C57" s="10">
        <v>0</v>
      </c>
      <c r="D57" s="11"/>
    </row>
    <row r="58" spans="2:4" x14ac:dyDescent="0.25">
      <c r="B58" s="7" t="s">
        <v>73</v>
      </c>
      <c r="C58" s="10">
        <v>0</v>
      </c>
      <c r="D58" s="10"/>
    </row>
    <row r="59" spans="2:4" x14ac:dyDescent="0.25">
      <c r="B59" s="7" t="s">
        <v>74</v>
      </c>
      <c r="C59" s="10">
        <v>0</v>
      </c>
      <c r="D59" s="10"/>
    </row>
    <row r="60" spans="2:4" x14ac:dyDescent="0.25">
      <c r="B60" s="7" t="s">
        <v>75</v>
      </c>
      <c r="C60" s="10">
        <v>0</v>
      </c>
      <c r="D60" s="10"/>
    </row>
    <row r="61" spans="2:4" x14ac:dyDescent="0.25">
      <c r="B61" s="7" t="s">
        <v>76</v>
      </c>
      <c r="C61" s="10">
        <v>0</v>
      </c>
      <c r="D61" s="10"/>
    </row>
    <row r="62" spans="2:4" x14ac:dyDescent="0.25">
      <c r="B62" s="7" t="s">
        <v>77</v>
      </c>
      <c r="C62" s="10">
        <v>0</v>
      </c>
      <c r="D62" s="10"/>
    </row>
    <row r="63" spans="2:4" x14ac:dyDescent="0.25">
      <c r="B63" s="7" t="s">
        <v>78</v>
      </c>
      <c r="C63" s="10">
        <v>0</v>
      </c>
      <c r="D63" s="10"/>
    </row>
    <row r="64" spans="2:4" x14ac:dyDescent="0.25">
      <c r="B64" s="67" t="s">
        <v>72</v>
      </c>
      <c r="C64" s="10">
        <v>0</v>
      </c>
      <c r="D64" s="10"/>
    </row>
    <row r="65" spans="2:4" x14ac:dyDescent="0.25">
      <c r="B65" s="124" t="s">
        <v>19</v>
      </c>
      <c r="C65" s="125"/>
      <c r="D65" s="24">
        <f>SUM(C54:D63)</f>
        <v>0</v>
      </c>
    </row>
  </sheetData>
  <mergeCells count="9">
    <mergeCell ref="A1:G1"/>
    <mergeCell ref="A2:G2"/>
    <mergeCell ref="B65:C65"/>
    <mergeCell ref="B20:C20"/>
    <mergeCell ref="B35:C35"/>
    <mergeCell ref="B50:C50"/>
    <mergeCell ref="B3:E3"/>
    <mergeCell ref="B4:E4"/>
    <mergeCell ref="B6:D6"/>
  </mergeCells>
  <pageMargins left="0.7" right="0.7" top="0.75" bottom="0.75" header="0.3" footer="0.3"/>
  <pageSetup orientation="landscape" r:id="rId1"/>
  <headerFooter>
    <oddHeader>&amp;CRESPONDENT NAME: __________________________________________&amp;RExhibit 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6"/>
  <sheetViews>
    <sheetView zoomScaleNormal="100" workbookViewId="0">
      <selection activeCell="G7" sqref="G7"/>
    </sheetView>
  </sheetViews>
  <sheetFormatPr defaultColWidth="9.28515625" defaultRowHeight="15.75" x14ac:dyDescent="0.25"/>
  <cols>
    <col min="1" max="1" width="9.28515625" style="1"/>
    <col min="2" max="2" width="18.42578125" style="1" customWidth="1"/>
    <col min="3" max="5" width="18" style="1" customWidth="1"/>
    <col min="6" max="6" width="21.7109375" style="1" customWidth="1"/>
    <col min="7" max="8" width="14.28515625" style="1" customWidth="1"/>
    <col min="9" max="9" width="25" style="1" customWidth="1"/>
    <col min="10" max="10" width="3.7109375" style="1" customWidth="1"/>
    <col min="11" max="16384" width="9.28515625" style="1"/>
  </cols>
  <sheetData>
    <row r="1" spans="1:9" ht="22.9" customHeight="1" x14ac:dyDescent="0.25">
      <c r="A1" s="117" t="s">
        <v>0</v>
      </c>
      <c r="B1" s="118"/>
      <c r="C1" s="118"/>
      <c r="D1" s="118"/>
      <c r="E1" s="118"/>
      <c r="F1" s="118"/>
    </row>
    <row r="2" spans="1:9" x14ac:dyDescent="0.25">
      <c r="A2" s="119" t="s">
        <v>80</v>
      </c>
      <c r="B2" s="119"/>
      <c r="C2" s="119"/>
      <c r="D2" s="119"/>
      <c r="E2" s="119"/>
      <c r="F2" s="119"/>
    </row>
    <row r="3" spans="1:9" ht="32.25" customHeight="1" x14ac:dyDescent="0.25">
      <c r="A3" s="76" t="s">
        <v>81</v>
      </c>
      <c r="B3" s="92"/>
      <c r="C3" s="92"/>
      <c r="D3" s="92"/>
      <c r="E3" s="92"/>
      <c r="F3" s="92"/>
      <c r="G3" s="92"/>
      <c r="H3" s="92"/>
      <c r="I3" s="92"/>
    </row>
    <row r="4" spans="1:9" x14ac:dyDescent="0.25">
      <c r="A4" s="4"/>
      <c r="B4" s="4"/>
      <c r="C4" s="4"/>
      <c r="D4" s="4"/>
      <c r="E4" s="4"/>
      <c r="F4" s="4"/>
      <c r="G4" s="5"/>
      <c r="H4" s="5"/>
      <c r="I4" s="6"/>
    </row>
    <row r="5" spans="1:9" ht="29.25" customHeight="1" x14ac:dyDescent="0.25">
      <c r="A5" s="132" t="s">
        <v>82</v>
      </c>
      <c r="B5" s="133"/>
      <c r="C5" s="133"/>
      <c r="D5" s="133"/>
      <c r="E5" s="133"/>
      <c r="F5" s="133"/>
      <c r="G5" s="133"/>
      <c r="H5" s="133"/>
      <c r="I5" s="134"/>
    </row>
    <row r="6" spans="1:9" ht="71.25" customHeight="1" x14ac:dyDescent="0.25">
      <c r="A6" s="17" t="s">
        <v>45</v>
      </c>
      <c r="B6" s="18" t="s">
        <v>83</v>
      </c>
      <c r="C6" s="18" t="s">
        <v>84</v>
      </c>
      <c r="D6" s="18" t="s">
        <v>85</v>
      </c>
      <c r="E6" s="18" t="s">
        <v>86</v>
      </c>
      <c r="F6" s="18" t="s">
        <v>87</v>
      </c>
      <c r="G6" s="18" t="s">
        <v>88</v>
      </c>
      <c r="H6" s="17" t="s">
        <v>89</v>
      </c>
      <c r="I6" s="17" t="s">
        <v>68</v>
      </c>
    </row>
    <row r="7" spans="1:9" x14ac:dyDescent="0.25">
      <c r="A7" s="12" t="s">
        <v>24</v>
      </c>
      <c r="B7" s="13">
        <v>0</v>
      </c>
      <c r="C7" s="13">
        <v>0</v>
      </c>
      <c r="D7" s="13">
        <v>0</v>
      </c>
      <c r="E7" s="13">
        <v>0</v>
      </c>
      <c r="F7" s="13">
        <v>0</v>
      </c>
      <c r="G7" s="14">
        <v>0</v>
      </c>
      <c r="H7" s="13">
        <f>SUM(B7:F7)</f>
        <v>0</v>
      </c>
      <c r="I7" s="12"/>
    </row>
    <row r="8" spans="1:9" x14ac:dyDescent="0.25">
      <c r="A8" s="3" t="s">
        <v>25</v>
      </c>
      <c r="B8" s="13">
        <v>0</v>
      </c>
      <c r="C8" s="13">
        <v>0</v>
      </c>
      <c r="D8" s="13">
        <v>0</v>
      </c>
      <c r="E8" s="13">
        <v>0</v>
      </c>
      <c r="F8" s="13">
        <v>0</v>
      </c>
      <c r="G8" s="15">
        <v>0</v>
      </c>
      <c r="H8" s="13">
        <f t="shared" ref="H8:H21" si="0">SUM(B8:F8)</f>
        <v>0</v>
      </c>
      <c r="I8" s="12"/>
    </row>
    <row r="9" spans="1:9" x14ac:dyDescent="0.25">
      <c r="A9" s="3" t="s">
        <v>26</v>
      </c>
      <c r="B9" s="13">
        <v>0</v>
      </c>
      <c r="C9" s="13">
        <v>0</v>
      </c>
      <c r="D9" s="13">
        <v>0</v>
      </c>
      <c r="E9" s="13">
        <v>0</v>
      </c>
      <c r="F9" s="13">
        <v>0</v>
      </c>
      <c r="G9" s="15">
        <v>0</v>
      </c>
      <c r="H9" s="13">
        <f t="shared" si="0"/>
        <v>0</v>
      </c>
      <c r="I9" s="12"/>
    </row>
    <row r="10" spans="1:9" x14ac:dyDescent="0.25">
      <c r="A10" s="3" t="s">
        <v>27</v>
      </c>
      <c r="B10" s="13">
        <v>0</v>
      </c>
      <c r="C10" s="13">
        <v>0</v>
      </c>
      <c r="D10" s="13">
        <v>0</v>
      </c>
      <c r="E10" s="13">
        <v>0</v>
      </c>
      <c r="F10" s="13">
        <v>0</v>
      </c>
      <c r="G10" s="15">
        <v>0</v>
      </c>
      <c r="H10" s="13">
        <f t="shared" si="0"/>
        <v>0</v>
      </c>
      <c r="I10" s="12"/>
    </row>
    <row r="11" spans="1:9" x14ac:dyDescent="0.25">
      <c r="A11" s="3" t="s">
        <v>28</v>
      </c>
      <c r="B11" s="13">
        <v>0</v>
      </c>
      <c r="C11" s="13">
        <v>0</v>
      </c>
      <c r="D11" s="13">
        <v>0</v>
      </c>
      <c r="E11" s="13">
        <v>0</v>
      </c>
      <c r="F11" s="13">
        <v>0</v>
      </c>
      <c r="G11" s="15">
        <v>0</v>
      </c>
      <c r="H11" s="13">
        <f t="shared" si="0"/>
        <v>0</v>
      </c>
      <c r="I11" s="12"/>
    </row>
    <row r="12" spans="1:9" x14ac:dyDescent="0.25">
      <c r="A12" s="3" t="s">
        <v>29</v>
      </c>
      <c r="B12" s="13">
        <v>0</v>
      </c>
      <c r="C12" s="13">
        <v>0</v>
      </c>
      <c r="D12" s="13">
        <v>0</v>
      </c>
      <c r="E12" s="13">
        <v>0</v>
      </c>
      <c r="F12" s="13">
        <v>0</v>
      </c>
      <c r="G12" s="15">
        <v>0</v>
      </c>
      <c r="H12" s="13">
        <f t="shared" si="0"/>
        <v>0</v>
      </c>
      <c r="I12" s="12"/>
    </row>
    <row r="13" spans="1:9" x14ac:dyDescent="0.25">
      <c r="A13" s="3" t="s">
        <v>30</v>
      </c>
      <c r="B13" s="13">
        <v>0</v>
      </c>
      <c r="C13" s="13">
        <v>0</v>
      </c>
      <c r="D13" s="13">
        <v>0</v>
      </c>
      <c r="E13" s="13">
        <v>0</v>
      </c>
      <c r="F13" s="13">
        <v>0</v>
      </c>
      <c r="G13" s="15">
        <v>0</v>
      </c>
      <c r="H13" s="13">
        <f t="shared" si="0"/>
        <v>0</v>
      </c>
      <c r="I13" s="12"/>
    </row>
    <row r="14" spans="1:9" x14ac:dyDescent="0.25">
      <c r="A14" s="3" t="s">
        <v>31</v>
      </c>
      <c r="B14" s="13">
        <v>0</v>
      </c>
      <c r="C14" s="13">
        <v>0</v>
      </c>
      <c r="D14" s="13">
        <v>0</v>
      </c>
      <c r="E14" s="13">
        <v>0</v>
      </c>
      <c r="F14" s="13">
        <v>0</v>
      </c>
      <c r="G14" s="15">
        <v>0</v>
      </c>
      <c r="H14" s="13">
        <f t="shared" si="0"/>
        <v>0</v>
      </c>
      <c r="I14" s="12"/>
    </row>
    <row r="15" spans="1:9" x14ac:dyDescent="0.25">
      <c r="A15" s="3" t="s">
        <v>32</v>
      </c>
      <c r="B15" s="13">
        <v>0</v>
      </c>
      <c r="C15" s="13">
        <v>0</v>
      </c>
      <c r="D15" s="13">
        <v>0</v>
      </c>
      <c r="E15" s="13">
        <v>0</v>
      </c>
      <c r="F15" s="13">
        <v>0</v>
      </c>
      <c r="G15" s="15">
        <v>0</v>
      </c>
      <c r="H15" s="13">
        <f t="shared" si="0"/>
        <v>0</v>
      </c>
      <c r="I15" s="12"/>
    </row>
    <row r="16" spans="1:9" x14ac:dyDescent="0.25">
      <c r="A16" s="3" t="s">
        <v>33</v>
      </c>
      <c r="B16" s="13">
        <v>0</v>
      </c>
      <c r="C16" s="13">
        <v>0</v>
      </c>
      <c r="D16" s="13">
        <v>0</v>
      </c>
      <c r="E16" s="13">
        <v>0</v>
      </c>
      <c r="F16" s="13">
        <v>0</v>
      </c>
      <c r="G16" s="15">
        <v>0</v>
      </c>
      <c r="H16" s="13">
        <f t="shared" si="0"/>
        <v>0</v>
      </c>
      <c r="I16" s="12"/>
    </row>
    <row r="17" spans="1:9" x14ac:dyDescent="0.25">
      <c r="A17" s="3" t="s">
        <v>34</v>
      </c>
      <c r="B17" s="13">
        <v>0</v>
      </c>
      <c r="C17" s="13">
        <v>0</v>
      </c>
      <c r="D17" s="13">
        <v>0</v>
      </c>
      <c r="E17" s="13">
        <v>0</v>
      </c>
      <c r="F17" s="13">
        <v>0</v>
      </c>
      <c r="G17" s="15">
        <v>0</v>
      </c>
      <c r="H17" s="13">
        <f t="shared" si="0"/>
        <v>0</v>
      </c>
      <c r="I17" s="12"/>
    </row>
    <row r="18" spans="1:9" x14ac:dyDescent="0.25">
      <c r="A18" s="3" t="s">
        <v>35</v>
      </c>
      <c r="B18" s="13">
        <v>0</v>
      </c>
      <c r="C18" s="13">
        <v>0</v>
      </c>
      <c r="D18" s="13">
        <v>0</v>
      </c>
      <c r="E18" s="13">
        <v>0</v>
      </c>
      <c r="F18" s="13">
        <v>0</v>
      </c>
      <c r="G18" s="15">
        <v>0</v>
      </c>
      <c r="H18" s="13">
        <f t="shared" si="0"/>
        <v>0</v>
      </c>
      <c r="I18" s="12"/>
    </row>
    <row r="19" spans="1:9" x14ac:dyDescent="0.25">
      <c r="A19" s="3" t="s">
        <v>36</v>
      </c>
      <c r="B19" s="13">
        <v>0</v>
      </c>
      <c r="C19" s="13">
        <v>0</v>
      </c>
      <c r="D19" s="13">
        <v>0</v>
      </c>
      <c r="E19" s="13">
        <v>0</v>
      </c>
      <c r="F19" s="13">
        <v>0</v>
      </c>
      <c r="G19" s="15">
        <v>0</v>
      </c>
      <c r="H19" s="13">
        <f t="shared" si="0"/>
        <v>0</v>
      </c>
      <c r="I19" s="12"/>
    </row>
    <row r="20" spans="1:9" x14ac:dyDescent="0.25">
      <c r="A20" s="3" t="s">
        <v>37</v>
      </c>
      <c r="B20" s="13">
        <v>0</v>
      </c>
      <c r="C20" s="13">
        <v>0</v>
      </c>
      <c r="D20" s="13">
        <v>0</v>
      </c>
      <c r="E20" s="13">
        <v>0</v>
      </c>
      <c r="F20" s="13">
        <v>0</v>
      </c>
      <c r="G20" s="15">
        <v>0</v>
      </c>
      <c r="H20" s="13">
        <f t="shared" si="0"/>
        <v>0</v>
      </c>
      <c r="I20" s="12"/>
    </row>
    <row r="21" spans="1:9" x14ac:dyDescent="0.25">
      <c r="A21" s="3" t="s">
        <v>38</v>
      </c>
      <c r="B21" s="13">
        <v>0</v>
      </c>
      <c r="C21" s="13">
        <v>0</v>
      </c>
      <c r="D21" s="13">
        <v>0</v>
      </c>
      <c r="E21" s="13">
        <v>0</v>
      </c>
      <c r="F21" s="13">
        <v>0</v>
      </c>
      <c r="G21" s="15">
        <v>0</v>
      </c>
      <c r="H21" s="13">
        <f t="shared" si="0"/>
        <v>0</v>
      </c>
      <c r="I21" s="12"/>
    </row>
    <row r="22" spans="1:9" x14ac:dyDescent="0.25">
      <c r="A22" s="25" t="s">
        <v>19</v>
      </c>
      <c r="B22" s="26">
        <f>SUM(B7:B21)</f>
        <v>0</v>
      </c>
      <c r="C22" s="26">
        <f>SUM(C7:C21)</f>
        <v>0</v>
      </c>
      <c r="D22" s="26"/>
      <c r="E22" s="26"/>
      <c r="F22" s="26">
        <f>SUM(F7:F21)</f>
        <v>0</v>
      </c>
      <c r="G22" s="27"/>
      <c r="H22" s="56">
        <f>SUM(H7:H21)</f>
        <v>0</v>
      </c>
      <c r="I22" s="28"/>
    </row>
    <row r="23" spans="1:9" x14ac:dyDescent="0.25">
      <c r="A23" s="4"/>
      <c r="B23" s="4"/>
      <c r="C23" s="4"/>
      <c r="D23" s="4"/>
      <c r="E23" s="4"/>
      <c r="F23" s="4"/>
      <c r="G23" s="5"/>
      <c r="H23" s="5"/>
      <c r="I23" s="6"/>
    </row>
    <row r="24" spans="1:9" x14ac:dyDescent="0.25">
      <c r="A24" s="4"/>
      <c r="B24" s="4"/>
      <c r="C24" s="4"/>
      <c r="D24" s="4"/>
      <c r="E24" s="4"/>
      <c r="F24" s="4"/>
      <c r="G24" s="5"/>
      <c r="H24" s="5"/>
      <c r="I24" s="6"/>
    </row>
    <row r="25" spans="1:9" x14ac:dyDescent="0.25">
      <c r="A25" s="4"/>
      <c r="B25" s="4"/>
      <c r="C25" s="4"/>
      <c r="D25" s="4"/>
      <c r="E25" s="4"/>
      <c r="F25" s="4"/>
      <c r="G25" s="5"/>
      <c r="H25" s="5"/>
      <c r="I25" s="6"/>
    </row>
    <row r="26" spans="1:9" x14ac:dyDescent="0.25">
      <c r="A26" s="4"/>
      <c r="B26" s="4"/>
      <c r="C26" s="4"/>
      <c r="D26" s="4"/>
      <c r="E26" s="4"/>
      <c r="F26" s="4"/>
      <c r="G26" s="5"/>
      <c r="H26" s="5"/>
      <c r="I26" s="6"/>
    </row>
  </sheetData>
  <mergeCells count="3">
    <mergeCell ref="A5:I5"/>
    <mergeCell ref="A2:F2"/>
    <mergeCell ref="A1:F1"/>
  </mergeCells>
  <phoneticPr fontId="13" type="noConversion"/>
  <pageMargins left="0.7" right="0.7" top="0.75" bottom="0.75" header="0.3" footer="0.3"/>
  <pageSetup orientation="landscape" r:id="rId1"/>
  <headerFooter>
    <oddHeader>&amp;CRESPONDENT NAME: __________________________________________&amp;RExhibit 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3"/>
  <sheetViews>
    <sheetView zoomScaleNormal="100" workbookViewId="0">
      <selection activeCell="I3" sqref="I3"/>
    </sheetView>
  </sheetViews>
  <sheetFormatPr defaultColWidth="9.28515625" defaultRowHeight="15.75" x14ac:dyDescent="0.25"/>
  <cols>
    <col min="1" max="1" width="10" style="1" customWidth="1"/>
    <col min="2" max="2" width="38.42578125" style="1" customWidth="1"/>
    <col min="3" max="3" width="17.7109375" style="1" customWidth="1"/>
    <col min="4" max="4" width="14.7109375" style="1" customWidth="1"/>
    <col min="5" max="5" width="36.42578125" style="1" customWidth="1"/>
    <col min="6" max="6" width="4.42578125" style="1" customWidth="1"/>
    <col min="7" max="16384" width="9.28515625" style="1"/>
  </cols>
  <sheetData>
    <row r="1" spans="1:5" ht="55.5" customHeight="1" x14ac:dyDescent="0.25">
      <c r="A1" s="166" t="s">
        <v>153</v>
      </c>
      <c r="B1" s="168"/>
      <c r="C1" s="168"/>
      <c r="D1" s="168"/>
      <c r="E1" s="168"/>
    </row>
    <row r="2" spans="1:5" ht="28.9" customHeight="1" x14ac:dyDescent="0.25">
      <c r="A2" s="119" t="s">
        <v>90</v>
      </c>
      <c r="B2" s="119"/>
      <c r="C2" s="119"/>
      <c r="D2" s="119"/>
      <c r="E2" s="119"/>
    </row>
    <row r="3" spans="1:5" ht="54" customHeight="1" x14ac:dyDescent="0.25">
      <c r="A3" s="128" t="s">
        <v>91</v>
      </c>
      <c r="B3" s="128"/>
      <c r="C3" s="128"/>
      <c r="D3" s="128"/>
      <c r="E3" s="128"/>
    </row>
    <row r="4" spans="1:5" s="6" customFormat="1" x14ac:dyDescent="0.25">
      <c r="A4" s="8"/>
      <c r="B4" s="8"/>
      <c r="C4" s="8"/>
      <c r="D4" s="8"/>
      <c r="E4" s="8"/>
    </row>
    <row r="5" spans="1:5" x14ac:dyDescent="0.25">
      <c r="A5" s="135" t="s">
        <v>92</v>
      </c>
      <c r="B5" s="135"/>
      <c r="C5" s="135"/>
      <c r="D5" s="135"/>
      <c r="E5" s="135"/>
    </row>
    <row r="6" spans="1:5" ht="58.5" thickBot="1" x14ac:dyDescent="0.3">
      <c r="A6" s="22" t="s">
        <v>93</v>
      </c>
      <c r="B6" s="57" t="s">
        <v>94</v>
      </c>
      <c r="C6" s="22" t="s">
        <v>95</v>
      </c>
      <c r="D6" s="57" t="s">
        <v>96</v>
      </c>
      <c r="E6" s="57" t="s">
        <v>68</v>
      </c>
    </row>
    <row r="7" spans="1:5" x14ac:dyDescent="0.25">
      <c r="A7" s="68">
        <v>1</v>
      </c>
      <c r="B7" s="69" t="s">
        <v>97</v>
      </c>
      <c r="C7" s="19" t="s">
        <v>98</v>
      </c>
      <c r="D7" s="20">
        <v>0</v>
      </c>
      <c r="E7" s="21"/>
    </row>
    <row r="8" spans="1:5" x14ac:dyDescent="0.25">
      <c r="A8" s="68">
        <v>2</v>
      </c>
      <c r="B8" s="69" t="s">
        <v>99</v>
      </c>
      <c r="C8" s="19" t="s">
        <v>100</v>
      </c>
      <c r="D8" s="20">
        <v>0</v>
      </c>
      <c r="E8" s="21"/>
    </row>
    <row r="9" spans="1:5" x14ac:dyDescent="0.25">
      <c r="A9" s="68">
        <v>3</v>
      </c>
      <c r="B9" s="69" t="s">
        <v>101</v>
      </c>
      <c r="C9" s="19" t="s">
        <v>100</v>
      </c>
      <c r="D9" s="20">
        <v>0</v>
      </c>
      <c r="E9" s="21"/>
    </row>
    <row r="10" spans="1:5" x14ac:dyDescent="0.25">
      <c r="A10" s="68">
        <v>4</v>
      </c>
      <c r="B10" s="70" t="s">
        <v>102</v>
      </c>
      <c r="C10" s="19" t="s">
        <v>98</v>
      </c>
      <c r="D10" s="20">
        <v>0</v>
      </c>
      <c r="E10" s="21"/>
    </row>
    <row r="11" spans="1:5" x14ac:dyDescent="0.25">
      <c r="A11" s="68">
        <v>5</v>
      </c>
      <c r="B11" s="70" t="s">
        <v>103</v>
      </c>
      <c r="C11" s="19" t="s">
        <v>104</v>
      </c>
      <c r="D11" s="20">
        <v>0</v>
      </c>
      <c r="E11" s="21"/>
    </row>
    <row r="12" spans="1:5" x14ac:dyDescent="0.25">
      <c r="A12" s="68">
        <v>6</v>
      </c>
      <c r="B12" s="70" t="s">
        <v>105</v>
      </c>
      <c r="C12" s="19" t="s">
        <v>104</v>
      </c>
      <c r="D12" s="20">
        <v>0</v>
      </c>
      <c r="E12" s="21"/>
    </row>
    <row r="13" spans="1:5" x14ac:dyDescent="0.25">
      <c r="A13" s="68">
        <v>7</v>
      </c>
      <c r="B13" s="70" t="s">
        <v>106</v>
      </c>
      <c r="C13" s="19" t="s">
        <v>100</v>
      </c>
      <c r="D13" s="20">
        <v>0</v>
      </c>
      <c r="E13" s="21"/>
    </row>
    <row r="14" spans="1:5" x14ac:dyDescent="0.25">
      <c r="A14" s="68">
        <v>8</v>
      </c>
      <c r="B14" s="70" t="s">
        <v>107</v>
      </c>
      <c r="C14" s="19" t="s">
        <v>104</v>
      </c>
      <c r="D14" s="20">
        <v>0</v>
      </c>
      <c r="E14" s="21"/>
    </row>
    <row r="15" spans="1:5" x14ac:dyDescent="0.25">
      <c r="A15" s="68">
        <v>9</v>
      </c>
      <c r="B15" s="70" t="s">
        <v>108</v>
      </c>
      <c r="C15" s="19" t="s">
        <v>100</v>
      </c>
      <c r="D15" s="20">
        <v>0</v>
      </c>
      <c r="E15" s="21"/>
    </row>
    <row r="16" spans="1:5" x14ac:dyDescent="0.25">
      <c r="A16" s="68">
        <v>10</v>
      </c>
      <c r="B16" s="70" t="s">
        <v>109</v>
      </c>
      <c r="C16" s="19" t="s">
        <v>100</v>
      </c>
      <c r="D16" s="20">
        <v>0</v>
      </c>
      <c r="E16" s="21"/>
    </row>
    <row r="17" spans="1:5" ht="16.5" thickBot="1" x14ac:dyDescent="0.3">
      <c r="A17" s="68">
        <v>11</v>
      </c>
      <c r="B17" s="70"/>
      <c r="C17" s="19"/>
      <c r="D17" s="20">
        <v>0</v>
      </c>
      <c r="E17" s="21"/>
    </row>
    <row r="18" spans="1:5" ht="16.5" thickBot="1" x14ac:dyDescent="0.3">
      <c r="A18" s="68">
        <v>12</v>
      </c>
      <c r="B18" s="70"/>
      <c r="C18" s="19"/>
      <c r="D18" s="20">
        <v>0</v>
      </c>
      <c r="E18" s="21"/>
    </row>
    <row r="19" spans="1:5" ht="16.5" thickBot="1" x14ac:dyDescent="0.3">
      <c r="A19" s="68">
        <v>13</v>
      </c>
      <c r="B19" s="70"/>
      <c r="C19" s="19"/>
      <c r="D19" s="20">
        <v>0</v>
      </c>
      <c r="E19" s="21"/>
    </row>
    <row r="20" spans="1:5" ht="16.5" thickBot="1" x14ac:dyDescent="0.3">
      <c r="A20" s="68">
        <v>14</v>
      </c>
      <c r="B20" s="70"/>
      <c r="C20" s="19"/>
      <c r="D20" s="20">
        <v>0</v>
      </c>
      <c r="E20" s="21"/>
    </row>
    <row r="21" spans="1:5" ht="16.5" thickBot="1" x14ac:dyDescent="0.3">
      <c r="A21" s="68">
        <v>15</v>
      </c>
      <c r="B21" s="70"/>
      <c r="C21" s="19"/>
      <c r="D21" s="20">
        <v>0</v>
      </c>
      <c r="E21" s="21"/>
    </row>
    <row r="22" spans="1:5" ht="16.5" thickBot="1" x14ac:dyDescent="0.3">
      <c r="A22" s="68">
        <v>16</v>
      </c>
      <c r="B22" s="70"/>
      <c r="C22" s="19"/>
      <c r="D22" s="20">
        <v>0</v>
      </c>
      <c r="E22" s="21"/>
    </row>
    <row r="23" spans="1:5" ht="16.5" thickBot="1" x14ac:dyDescent="0.3">
      <c r="A23" s="68">
        <v>17</v>
      </c>
      <c r="B23" s="70"/>
      <c r="C23" s="19"/>
      <c r="D23" s="20">
        <v>0</v>
      </c>
      <c r="E23" s="21"/>
    </row>
    <row r="24" spans="1:5" ht="16.5" thickBot="1" x14ac:dyDescent="0.3">
      <c r="A24" s="68">
        <v>18</v>
      </c>
      <c r="B24" s="70"/>
      <c r="C24" s="19"/>
      <c r="D24" s="20">
        <v>0</v>
      </c>
      <c r="E24" s="21"/>
    </row>
    <row r="25" spans="1:5" ht="16.5" thickBot="1" x14ac:dyDescent="0.3">
      <c r="A25" s="68">
        <v>19</v>
      </c>
      <c r="B25" s="70"/>
      <c r="C25" s="19"/>
      <c r="D25" s="20">
        <v>0</v>
      </c>
      <c r="E25" s="21"/>
    </row>
    <row r="26" spans="1:5" ht="16.5" thickBot="1" x14ac:dyDescent="0.3">
      <c r="A26" s="68">
        <v>20</v>
      </c>
      <c r="B26" s="69"/>
      <c r="C26" s="19"/>
      <c r="D26" s="20">
        <v>0</v>
      </c>
      <c r="E26" s="21"/>
    </row>
    <row r="27" spans="1:5" ht="16.5" thickBot="1" x14ac:dyDescent="0.3">
      <c r="A27" s="68">
        <v>21</v>
      </c>
      <c r="B27" s="70"/>
      <c r="C27" s="19"/>
      <c r="D27" s="20">
        <v>0</v>
      </c>
      <c r="E27" s="21"/>
    </row>
    <row r="28" spans="1:5" ht="16.5" thickBot="1" x14ac:dyDescent="0.3">
      <c r="A28" s="68">
        <v>22</v>
      </c>
      <c r="B28" s="70"/>
      <c r="C28" s="19"/>
      <c r="D28" s="20">
        <v>0</v>
      </c>
      <c r="E28" s="21"/>
    </row>
    <row r="29" spans="1:5" ht="16.5" thickBot="1" x14ac:dyDescent="0.3">
      <c r="A29" s="68">
        <v>23</v>
      </c>
      <c r="B29" s="70"/>
      <c r="C29" s="19"/>
      <c r="D29" s="20">
        <v>0</v>
      </c>
      <c r="E29" s="21"/>
    </row>
    <row r="30" spans="1:5" ht="16.5" thickBot="1" x14ac:dyDescent="0.3">
      <c r="A30" s="68">
        <v>24</v>
      </c>
      <c r="B30" s="70"/>
      <c r="C30" s="19"/>
      <c r="D30" s="20">
        <v>0</v>
      </c>
      <c r="E30" s="21"/>
    </row>
    <row r="31" spans="1:5" ht="16.5" thickBot="1" x14ac:dyDescent="0.3">
      <c r="A31" s="68">
        <v>25</v>
      </c>
      <c r="B31" s="70"/>
      <c r="C31" s="19"/>
      <c r="D31" s="20">
        <v>0</v>
      </c>
      <c r="E31" s="21"/>
    </row>
    <row r="32" spans="1:5" ht="16.5" thickBot="1" x14ac:dyDescent="0.3">
      <c r="A32" s="68">
        <v>26</v>
      </c>
      <c r="B32" s="70"/>
      <c r="C32" s="19"/>
      <c r="D32" s="20">
        <v>0</v>
      </c>
      <c r="E32" s="21"/>
    </row>
    <row r="33" spans="1:5" ht="16.5" thickBot="1" x14ac:dyDescent="0.3">
      <c r="A33" s="68">
        <v>27</v>
      </c>
      <c r="B33" s="70"/>
      <c r="C33" s="19"/>
      <c r="D33" s="20">
        <v>0</v>
      </c>
      <c r="E33" s="21"/>
    </row>
    <row r="34" spans="1:5" ht="16.5" thickBot="1" x14ac:dyDescent="0.3">
      <c r="A34" s="68">
        <v>28</v>
      </c>
      <c r="B34" s="70"/>
      <c r="C34" s="19"/>
      <c r="D34" s="20">
        <v>0</v>
      </c>
      <c r="E34" s="21"/>
    </row>
    <row r="35" spans="1:5" ht="16.5" thickBot="1" x14ac:dyDescent="0.3">
      <c r="A35" s="68">
        <v>29</v>
      </c>
      <c r="B35" s="70"/>
      <c r="C35" s="19"/>
      <c r="D35" s="20">
        <v>0</v>
      </c>
      <c r="E35" s="21"/>
    </row>
    <row r="36" spans="1:5" ht="16.5" thickBot="1" x14ac:dyDescent="0.3">
      <c r="A36" s="68">
        <v>30</v>
      </c>
      <c r="B36" s="70"/>
      <c r="C36" s="19"/>
      <c r="D36" s="20">
        <v>0</v>
      </c>
      <c r="E36" s="16"/>
    </row>
    <row r="37" spans="1:5" ht="16.5" thickBot="1" x14ac:dyDescent="0.3">
      <c r="A37" s="68">
        <v>31</v>
      </c>
      <c r="B37" s="70"/>
      <c r="C37" s="19"/>
      <c r="D37" s="20">
        <v>0</v>
      </c>
      <c r="E37" s="16"/>
    </row>
    <row r="38" spans="1:5" ht="16.5" thickBot="1" x14ac:dyDescent="0.3">
      <c r="A38" s="68">
        <v>32</v>
      </c>
      <c r="B38" s="70"/>
      <c r="C38" s="19"/>
      <c r="D38" s="20">
        <v>0</v>
      </c>
      <c r="E38" s="16"/>
    </row>
    <row r="39" spans="1:5" ht="16.5" thickBot="1" x14ac:dyDescent="0.3">
      <c r="A39" s="68">
        <v>33</v>
      </c>
      <c r="B39" s="70"/>
      <c r="C39" s="19"/>
      <c r="D39" s="20">
        <v>0</v>
      </c>
      <c r="E39" s="16"/>
    </row>
    <row r="40" spans="1:5" ht="16.5" thickBot="1" x14ac:dyDescent="0.3">
      <c r="A40" s="68">
        <v>34</v>
      </c>
      <c r="B40" s="70"/>
      <c r="C40" s="19"/>
      <c r="D40" s="20">
        <v>0</v>
      </c>
      <c r="E40" s="16"/>
    </row>
    <row r="41" spans="1:5" ht="16.5" thickBot="1" x14ac:dyDescent="0.3">
      <c r="A41" s="68">
        <v>35</v>
      </c>
      <c r="B41" s="70"/>
      <c r="C41" s="19"/>
      <c r="D41" s="20">
        <v>0</v>
      </c>
      <c r="E41" s="16"/>
    </row>
    <row r="42" spans="1:5" ht="16.5" thickBot="1" x14ac:dyDescent="0.3">
      <c r="A42" s="68">
        <v>36</v>
      </c>
      <c r="B42" s="70"/>
      <c r="C42" s="19"/>
      <c r="D42" s="20">
        <v>0</v>
      </c>
      <c r="E42" s="16"/>
    </row>
    <row r="43" spans="1:5" ht="16.5" thickBot="1" x14ac:dyDescent="0.3">
      <c r="A43" s="68">
        <v>37</v>
      </c>
      <c r="B43" s="70"/>
      <c r="C43" s="19"/>
      <c r="D43" s="20">
        <v>0</v>
      </c>
      <c r="E43" s="16"/>
    </row>
    <row r="44" spans="1:5" ht="16.5" thickBot="1" x14ac:dyDescent="0.3">
      <c r="A44" s="68">
        <v>38</v>
      </c>
      <c r="B44" s="70"/>
      <c r="C44" s="19"/>
      <c r="D44" s="20">
        <v>0</v>
      </c>
      <c r="E44" s="16"/>
    </row>
    <row r="45" spans="1:5" ht="16.5" thickBot="1" x14ac:dyDescent="0.3">
      <c r="A45" s="68">
        <v>39</v>
      </c>
      <c r="B45" s="70"/>
      <c r="C45" s="19"/>
      <c r="D45" s="20">
        <v>0</v>
      </c>
      <c r="E45" s="16"/>
    </row>
    <row r="46" spans="1:5" ht="16.5" thickBot="1" x14ac:dyDescent="0.3">
      <c r="A46" s="68">
        <v>40</v>
      </c>
      <c r="B46" s="69"/>
      <c r="C46" s="19"/>
      <c r="D46" s="20">
        <v>0</v>
      </c>
      <c r="E46" s="16"/>
    </row>
    <row r="47" spans="1:5" ht="16.5" thickBot="1" x14ac:dyDescent="0.3">
      <c r="A47" s="68">
        <v>41</v>
      </c>
      <c r="B47" s="70"/>
      <c r="C47" s="19"/>
      <c r="D47" s="20">
        <v>0</v>
      </c>
      <c r="E47" s="16"/>
    </row>
    <row r="48" spans="1:5" ht="16.5" thickBot="1" x14ac:dyDescent="0.3">
      <c r="A48" s="68">
        <v>42</v>
      </c>
      <c r="B48" s="70"/>
      <c r="C48" s="19"/>
      <c r="D48" s="20">
        <v>0</v>
      </c>
      <c r="E48" s="16"/>
    </row>
    <row r="49" spans="1:5" ht="16.5" thickBot="1" x14ac:dyDescent="0.3">
      <c r="A49" s="68">
        <v>43</v>
      </c>
      <c r="B49" s="70"/>
      <c r="C49" s="19"/>
      <c r="D49" s="20">
        <v>0</v>
      </c>
      <c r="E49" s="16"/>
    </row>
    <row r="50" spans="1:5" ht="16.5" thickBot="1" x14ac:dyDescent="0.3">
      <c r="A50" s="68">
        <v>44</v>
      </c>
      <c r="B50" s="70"/>
      <c r="C50" s="19"/>
      <c r="D50" s="20">
        <v>0</v>
      </c>
      <c r="E50" s="16"/>
    </row>
    <row r="51" spans="1:5" ht="16.5" thickBot="1" x14ac:dyDescent="0.3">
      <c r="A51" s="68">
        <v>45</v>
      </c>
      <c r="B51" s="70"/>
      <c r="C51" s="19"/>
      <c r="D51" s="20">
        <v>0</v>
      </c>
      <c r="E51" s="16"/>
    </row>
    <row r="52" spans="1:5" ht="16.5" thickBot="1" x14ac:dyDescent="0.3">
      <c r="A52" s="68">
        <v>46</v>
      </c>
      <c r="B52" s="70"/>
      <c r="C52" s="19"/>
      <c r="D52" s="20">
        <v>0</v>
      </c>
      <c r="E52" s="16"/>
    </row>
    <row r="53" spans="1:5" ht="16.5" thickBot="1" x14ac:dyDescent="0.3">
      <c r="A53" s="68">
        <v>47</v>
      </c>
      <c r="B53" s="70"/>
      <c r="C53" s="19"/>
      <c r="D53" s="20">
        <v>0</v>
      </c>
      <c r="E53" s="16"/>
    </row>
    <row r="54" spans="1:5" ht="16.5" thickBot="1" x14ac:dyDescent="0.3">
      <c r="A54" s="68">
        <v>48</v>
      </c>
      <c r="B54" s="70"/>
      <c r="C54" s="19"/>
      <c r="D54" s="20">
        <v>0</v>
      </c>
      <c r="E54" s="16"/>
    </row>
    <row r="55" spans="1:5" ht="16.5" thickBot="1" x14ac:dyDescent="0.3">
      <c r="A55" s="68">
        <v>49</v>
      </c>
      <c r="B55" s="70"/>
      <c r="C55" s="19"/>
      <c r="D55" s="20">
        <v>0</v>
      </c>
      <c r="E55" s="16"/>
    </row>
    <row r="56" spans="1:5" ht="16.5" thickBot="1" x14ac:dyDescent="0.3">
      <c r="A56" s="68">
        <v>50</v>
      </c>
      <c r="B56" s="70"/>
      <c r="C56" s="19"/>
      <c r="D56" s="20">
        <v>0</v>
      </c>
      <c r="E56" s="16"/>
    </row>
    <row r="57" spans="1:5" ht="16.5" thickBot="1" x14ac:dyDescent="0.3">
      <c r="A57" s="68">
        <v>51</v>
      </c>
      <c r="B57" s="70"/>
      <c r="C57" s="19"/>
      <c r="D57" s="20">
        <v>0</v>
      </c>
      <c r="E57" s="16"/>
    </row>
    <row r="58" spans="1:5" ht="16.5" thickBot="1" x14ac:dyDescent="0.3">
      <c r="A58" s="68">
        <v>52</v>
      </c>
      <c r="B58" s="70"/>
      <c r="C58" s="19"/>
      <c r="D58" s="20">
        <v>0</v>
      </c>
      <c r="E58" s="16"/>
    </row>
    <row r="59" spans="1:5" ht="16.5" thickBot="1" x14ac:dyDescent="0.3">
      <c r="A59" s="68">
        <v>53</v>
      </c>
      <c r="B59" s="70"/>
      <c r="C59" s="19"/>
      <c r="D59" s="20">
        <v>0</v>
      </c>
      <c r="E59" s="16"/>
    </row>
    <row r="60" spans="1:5" ht="16.5" thickBot="1" x14ac:dyDescent="0.3">
      <c r="A60" s="68">
        <v>54</v>
      </c>
      <c r="B60" s="70"/>
      <c r="C60" s="19"/>
      <c r="D60" s="20">
        <v>0</v>
      </c>
      <c r="E60" s="16"/>
    </row>
    <row r="61" spans="1:5" ht="16.5" thickBot="1" x14ac:dyDescent="0.3">
      <c r="A61" s="68">
        <v>55</v>
      </c>
      <c r="B61" s="70"/>
      <c r="C61" s="19"/>
      <c r="D61" s="20">
        <v>0</v>
      </c>
      <c r="E61" s="16"/>
    </row>
    <row r="62" spans="1:5" ht="16.5" thickBot="1" x14ac:dyDescent="0.3">
      <c r="A62" s="68">
        <v>56</v>
      </c>
      <c r="B62" s="70"/>
      <c r="C62" s="19"/>
      <c r="D62" s="20">
        <v>0</v>
      </c>
      <c r="E62" s="16"/>
    </row>
    <row r="63" spans="1:5" ht="16.5" thickBot="1" x14ac:dyDescent="0.3">
      <c r="A63" s="68">
        <v>57</v>
      </c>
      <c r="B63" s="70"/>
      <c r="C63" s="19"/>
      <c r="D63" s="20">
        <v>0</v>
      </c>
      <c r="E63" s="16"/>
    </row>
    <row r="64" spans="1:5" ht="16.5" thickBot="1" x14ac:dyDescent="0.3">
      <c r="A64" s="68">
        <v>58</v>
      </c>
      <c r="B64" s="70"/>
      <c r="C64" s="19"/>
      <c r="D64" s="20">
        <v>0</v>
      </c>
      <c r="E64" s="16"/>
    </row>
    <row r="65" spans="1:5" ht="16.5" thickBot="1" x14ac:dyDescent="0.3">
      <c r="A65" s="68">
        <v>59</v>
      </c>
      <c r="B65" s="70"/>
      <c r="C65" s="19"/>
      <c r="D65" s="20">
        <v>0</v>
      </c>
      <c r="E65" s="16"/>
    </row>
    <row r="66" spans="1:5" ht="16.5" thickBot="1" x14ac:dyDescent="0.3">
      <c r="A66" s="68">
        <v>60</v>
      </c>
      <c r="B66" s="69"/>
      <c r="C66" s="19"/>
      <c r="D66" s="20">
        <v>0</v>
      </c>
      <c r="E66" s="16"/>
    </row>
    <row r="67" spans="1:5" ht="16.5" thickBot="1" x14ac:dyDescent="0.3">
      <c r="A67" s="68">
        <v>61</v>
      </c>
      <c r="B67" s="70"/>
      <c r="C67" s="19"/>
      <c r="D67" s="20">
        <v>0</v>
      </c>
      <c r="E67" s="16"/>
    </row>
    <row r="68" spans="1:5" ht="16.5" thickBot="1" x14ac:dyDescent="0.3">
      <c r="A68" s="68">
        <v>62</v>
      </c>
      <c r="B68" s="70"/>
      <c r="C68" s="19"/>
      <c r="D68" s="20">
        <v>0</v>
      </c>
      <c r="E68" s="16"/>
    </row>
    <row r="69" spans="1:5" ht="16.5" thickBot="1" x14ac:dyDescent="0.3">
      <c r="A69" s="68">
        <v>63</v>
      </c>
      <c r="B69" s="70"/>
      <c r="C69" s="19"/>
      <c r="D69" s="20">
        <v>0</v>
      </c>
      <c r="E69" s="16"/>
    </row>
    <row r="70" spans="1:5" ht="16.5" thickBot="1" x14ac:dyDescent="0.3">
      <c r="A70" s="68">
        <v>64</v>
      </c>
      <c r="B70" s="70"/>
      <c r="C70" s="19"/>
      <c r="D70" s="20">
        <v>0</v>
      </c>
      <c r="E70" s="16"/>
    </row>
    <row r="71" spans="1:5" ht="16.5" thickBot="1" x14ac:dyDescent="0.3">
      <c r="A71" s="68">
        <v>65</v>
      </c>
      <c r="B71" s="70"/>
      <c r="C71" s="19"/>
      <c r="D71" s="20">
        <v>0</v>
      </c>
      <c r="E71" s="16"/>
    </row>
    <row r="72" spans="1:5" ht="16.5" thickBot="1" x14ac:dyDescent="0.3">
      <c r="A72" s="68">
        <v>66</v>
      </c>
      <c r="B72" s="70"/>
      <c r="C72" s="19"/>
      <c r="D72" s="20">
        <v>0</v>
      </c>
      <c r="E72" s="16"/>
    </row>
    <row r="73" spans="1:5" ht="16.5" thickBot="1" x14ac:dyDescent="0.3">
      <c r="A73" s="68">
        <v>67</v>
      </c>
      <c r="B73" s="70"/>
      <c r="C73" s="19"/>
      <c r="D73" s="20">
        <v>0</v>
      </c>
      <c r="E73" s="16"/>
    </row>
    <row r="74" spans="1:5" ht="16.5" thickBot="1" x14ac:dyDescent="0.3">
      <c r="A74" s="68">
        <v>68</v>
      </c>
      <c r="B74" s="70"/>
      <c r="C74" s="19"/>
      <c r="D74" s="20">
        <v>0</v>
      </c>
      <c r="E74" s="16"/>
    </row>
    <row r="75" spans="1:5" ht="16.5" thickBot="1" x14ac:dyDescent="0.3">
      <c r="A75" s="68">
        <v>69</v>
      </c>
      <c r="B75" s="70"/>
      <c r="C75" s="19"/>
      <c r="D75" s="20">
        <v>0</v>
      </c>
      <c r="E75" s="16"/>
    </row>
    <row r="76" spans="1:5" ht="16.5" thickBot="1" x14ac:dyDescent="0.3">
      <c r="A76" s="68">
        <v>70</v>
      </c>
      <c r="B76" s="70"/>
      <c r="C76" s="19"/>
      <c r="D76" s="20">
        <v>0</v>
      </c>
      <c r="E76" s="16"/>
    </row>
    <row r="77" spans="1:5" ht="16.5" thickBot="1" x14ac:dyDescent="0.3">
      <c r="A77" s="68">
        <v>71</v>
      </c>
      <c r="B77" s="70"/>
      <c r="C77" s="19"/>
      <c r="D77" s="20">
        <v>0</v>
      </c>
      <c r="E77" s="16"/>
    </row>
    <row r="78" spans="1:5" ht="16.5" thickBot="1" x14ac:dyDescent="0.3">
      <c r="A78" s="68">
        <v>72</v>
      </c>
      <c r="B78" s="70"/>
      <c r="C78" s="19"/>
      <c r="D78" s="20">
        <v>0</v>
      </c>
      <c r="E78" s="16"/>
    </row>
    <row r="79" spans="1:5" ht="16.5" thickBot="1" x14ac:dyDescent="0.3">
      <c r="A79" s="68">
        <v>73</v>
      </c>
      <c r="B79" s="70"/>
      <c r="C79" s="19"/>
      <c r="D79" s="20">
        <v>0</v>
      </c>
      <c r="E79" s="16"/>
    </row>
    <row r="80" spans="1:5" ht="16.5" thickBot="1" x14ac:dyDescent="0.3">
      <c r="A80" s="68">
        <v>74</v>
      </c>
      <c r="B80" s="70"/>
      <c r="C80" s="19"/>
      <c r="D80" s="20">
        <v>0</v>
      </c>
      <c r="E80" s="16"/>
    </row>
    <row r="81" spans="1:5" ht="16.5" thickBot="1" x14ac:dyDescent="0.3">
      <c r="A81" s="68">
        <v>75</v>
      </c>
      <c r="B81" s="70"/>
      <c r="C81" s="19"/>
      <c r="D81" s="20">
        <v>0</v>
      </c>
      <c r="E81" s="16"/>
    </row>
    <row r="82" spans="1:5" ht="16.5" thickBot="1" x14ac:dyDescent="0.3">
      <c r="A82" s="68">
        <v>76</v>
      </c>
      <c r="B82" s="70"/>
      <c r="C82" s="19"/>
      <c r="D82" s="20">
        <v>0</v>
      </c>
      <c r="E82" s="16"/>
    </row>
    <row r="83" spans="1:5" x14ac:dyDescent="0.25">
      <c r="A83" s="136" t="s">
        <v>19</v>
      </c>
      <c r="B83" s="136"/>
      <c r="C83" s="136"/>
      <c r="D83" s="31">
        <f>SUM(D7:D82)</f>
        <v>0</v>
      </c>
      <c r="E83" s="62"/>
    </row>
  </sheetData>
  <mergeCells count="5">
    <mergeCell ref="A3:E3"/>
    <mergeCell ref="A5:E5"/>
    <mergeCell ref="A83:C83"/>
    <mergeCell ref="A2:E2"/>
    <mergeCell ref="A1:E1"/>
  </mergeCells>
  <dataValidations count="1">
    <dataValidation type="list" allowBlank="1" showInputMessage="1" showErrorMessage="1" sqref="C7:C82" xr:uid="{00000000-0002-0000-0600-000000000000}">
      <formula1>"High, Medium, Low"</formula1>
    </dataValidation>
  </dataValidations>
  <pageMargins left="0.7" right="0.7" top="0.75" bottom="0.75" header="0.3" footer="0.3"/>
  <pageSetup orientation="landscape" r:id="rId1"/>
  <headerFooter>
    <oddHeader>&amp;CRESPONDENT NAME: __________________________________________&amp;RExhibit 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9"/>
  <sheetViews>
    <sheetView zoomScaleNormal="100" workbookViewId="0">
      <selection activeCell="A2" sqref="A2:G2"/>
    </sheetView>
  </sheetViews>
  <sheetFormatPr defaultColWidth="9.28515625" defaultRowHeight="15.75" x14ac:dyDescent="0.25"/>
  <cols>
    <col min="1" max="1" width="10" style="102" customWidth="1"/>
    <col min="2" max="2" width="41.7109375" style="102" customWidth="1"/>
    <col min="3" max="3" width="33.42578125" style="102" customWidth="1"/>
    <col min="4" max="4" width="12.7109375" style="102" customWidth="1"/>
    <col min="5" max="5" width="17.42578125" style="102" customWidth="1"/>
    <col min="6" max="6" width="14.7109375" style="102" customWidth="1"/>
    <col min="7" max="7" width="41.42578125" style="102" customWidth="1"/>
    <col min="8" max="8" width="4.7109375" style="1" customWidth="1"/>
    <col min="9" max="16384" width="9.28515625" style="1"/>
  </cols>
  <sheetData>
    <row r="1" spans="1:7" ht="55.5" customHeight="1" x14ac:dyDescent="0.25">
      <c r="A1" s="117" t="s">
        <v>153</v>
      </c>
      <c r="B1" s="167"/>
      <c r="C1" s="167"/>
      <c r="D1" s="167"/>
      <c r="E1" s="167"/>
      <c r="F1" s="167"/>
      <c r="G1" s="167"/>
    </row>
    <row r="2" spans="1:7" ht="55.5" customHeight="1" x14ac:dyDescent="0.25">
      <c r="A2" s="119" t="s">
        <v>110</v>
      </c>
      <c r="B2" s="119"/>
      <c r="C2" s="119"/>
      <c r="D2" s="119"/>
      <c r="E2" s="119"/>
      <c r="F2" s="119"/>
      <c r="G2" s="119"/>
    </row>
    <row r="3" spans="1:7" ht="45" customHeight="1" x14ac:dyDescent="0.25">
      <c r="A3" s="140" t="s">
        <v>111</v>
      </c>
      <c r="B3" s="141"/>
      <c r="C3" s="141"/>
      <c r="D3" s="141"/>
      <c r="E3" s="141"/>
      <c r="F3" s="141"/>
      <c r="G3" s="141"/>
    </row>
    <row r="4" spans="1:7" ht="15" customHeight="1" x14ac:dyDescent="0.25">
      <c r="A4" s="8"/>
      <c r="B4" s="8"/>
      <c r="C4" s="8"/>
      <c r="D4" s="8"/>
      <c r="E4" s="8"/>
      <c r="F4" s="8"/>
      <c r="G4" s="8"/>
    </row>
    <row r="5" spans="1:7" ht="30" customHeight="1" x14ac:dyDescent="0.25">
      <c r="A5" s="129" t="s">
        <v>112</v>
      </c>
      <c r="B5" s="130"/>
      <c r="C5" s="130"/>
      <c r="D5" s="130"/>
      <c r="E5" s="130"/>
      <c r="F5" s="130"/>
      <c r="G5" s="131"/>
    </row>
    <row r="6" spans="1:7" ht="63" x14ac:dyDescent="0.25">
      <c r="A6" s="58" t="s">
        <v>113</v>
      </c>
      <c r="B6" s="59" t="s">
        <v>114</v>
      </c>
      <c r="C6" s="60" t="s">
        <v>94</v>
      </c>
      <c r="D6" s="59" t="s">
        <v>115</v>
      </c>
      <c r="E6" s="59" t="s">
        <v>95</v>
      </c>
      <c r="F6" s="60" t="s">
        <v>96</v>
      </c>
      <c r="G6" s="61" t="s">
        <v>68</v>
      </c>
    </row>
    <row r="7" spans="1:7" ht="30" x14ac:dyDescent="0.25">
      <c r="A7" s="23">
        <v>1</v>
      </c>
      <c r="B7" s="94" t="s">
        <v>116</v>
      </c>
      <c r="C7" s="70" t="s">
        <v>117</v>
      </c>
      <c r="D7" s="19" t="s">
        <v>118</v>
      </c>
      <c r="E7" s="19" t="s">
        <v>98</v>
      </c>
      <c r="F7" s="20"/>
      <c r="G7" s="21"/>
    </row>
    <row r="8" spans="1:7" ht="90" x14ac:dyDescent="0.25">
      <c r="A8" s="23">
        <v>2</v>
      </c>
      <c r="B8" s="94" t="s">
        <v>119</v>
      </c>
      <c r="C8" s="94" t="s">
        <v>120</v>
      </c>
      <c r="D8" s="19" t="s">
        <v>118</v>
      </c>
      <c r="E8" s="19" t="s">
        <v>98</v>
      </c>
      <c r="F8" s="20"/>
      <c r="G8" s="21"/>
    </row>
    <row r="9" spans="1:7" ht="45" x14ac:dyDescent="0.25">
      <c r="A9" s="23">
        <v>3</v>
      </c>
      <c r="B9" s="94" t="s">
        <v>121</v>
      </c>
      <c r="C9" s="94" t="s">
        <v>122</v>
      </c>
      <c r="D9" s="19" t="s">
        <v>118</v>
      </c>
      <c r="E9" s="19" t="s">
        <v>100</v>
      </c>
      <c r="F9" s="20"/>
      <c r="G9" s="21"/>
    </row>
    <row r="10" spans="1:7" ht="46.5" customHeight="1" x14ac:dyDescent="0.25">
      <c r="A10" s="23">
        <v>4</v>
      </c>
      <c r="B10" s="94" t="s">
        <v>123</v>
      </c>
      <c r="C10" s="94" t="s">
        <v>124</v>
      </c>
      <c r="D10" s="19" t="s">
        <v>118</v>
      </c>
      <c r="E10" s="19" t="s">
        <v>100</v>
      </c>
      <c r="F10" s="20"/>
      <c r="G10" s="21"/>
    </row>
    <row r="11" spans="1:7" ht="64.5" customHeight="1" x14ac:dyDescent="0.25">
      <c r="A11" s="23">
        <v>5</v>
      </c>
      <c r="B11" s="94" t="s">
        <v>125</v>
      </c>
      <c r="C11" s="94" t="s">
        <v>126</v>
      </c>
      <c r="D11" s="19" t="s">
        <v>118</v>
      </c>
      <c r="E11" s="19" t="s">
        <v>100</v>
      </c>
      <c r="F11" s="20"/>
      <c r="G11" s="21"/>
    </row>
    <row r="12" spans="1:7" ht="60" x14ac:dyDescent="0.25">
      <c r="A12" s="23">
        <v>6</v>
      </c>
      <c r="B12" s="94" t="s">
        <v>127</v>
      </c>
      <c r="C12" s="94" t="s">
        <v>128</v>
      </c>
      <c r="D12" s="19" t="s">
        <v>118</v>
      </c>
      <c r="E12" s="19" t="s">
        <v>100</v>
      </c>
      <c r="F12" s="20"/>
      <c r="G12" s="21"/>
    </row>
    <row r="13" spans="1:7" ht="165.75" customHeight="1" x14ac:dyDescent="0.25">
      <c r="A13" s="23">
        <v>7</v>
      </c>
      <c r="B13" s="94" t="s">
        <v>129</v>
      </c>
      <c r="C13" s="94" t="s">
        <v>130</v>
      </c>
      <c r="D13" s="19" t="s">
        <v>118</v>
      </c>
      <c r="E13" s="19" t="s">
        <v>100</v>
      </c>
      <c r="F13" s="20"/>
      <c r="G13" s="21"/>
    </row>
    <row r="14" spans="1:7" ht="60" x14ac:dyDescent="0.25">
      <c r="A14" s="23">
        <v>8</v>
      </c>
      <c r="B14" s="94" t="s">
        <v>131</v>
      </c>
      <c r="C14" s="94" t="s">
        <v>132</v>
      </c>
      <c r="D14" s="19" t="s">
        <v>118</v>
      </c>
      <c r="E14" s="19" t="s">
        <v>100</v>
      </c>
      <c r="F14" s="20"/>
      <c r="G14" s="21"/>
    </row>
    <row r="15" spans="1:7" x14ac:dyDescent="0.25">
      <c r="A15" s="23">
        <v>9</v>
      </c>
      <c r="B15" s="93"/>
      <c r="C15" s="94"/>
      <c r="D15" s="19"/>
      <c r="E15" s="19"/>
      <c r="F15" s="20"/>
      <c r="G15" s="21"/>
    </row>
    <row r="16" spans="1:7" x14ac:dyDescent="0.25">
      <c r="A16" s="23">
        <v>10</v>
      </c>
      <c r="B16" s="93"/>
      <c r="C16" s="94"/>
      <c r="D16" s="19"/>
      <c r="E16" s="19"/>
      <c r="F16" s="20"/>
      <c r="G16" s="21"/>
    </row>
    <row r="17" spans="1:7" ht="16.5" thickBot="1" x14ac:dyDescent="0.3">
      <c r="A17" s="23">
        <v>11</v>
      </c>
      <c r="B17" s="93"/>
      <c r="C17" s="94"/>
      <c r="D17" s="19"/>
      <c r="E17" s="19"/>
      <c r="F17" s="20"/>
      <c r="G17" s="21"/>
    </row>
    <row r="18" spans="1:7" ht="16.5" thickBot="1" x14ac:dyDescent="0.3">
      <c r="A18" s="23">
        <v>12</v>
      </c>
      <c r="B18" s="93"/>
      <c r="C18" s="94"/>
      <c r="D18" s="19"/>
      <c r="E18" s="19"/>
      <c r="F18" s="20"/>
      <c r="G18" s="21"/>
    </row>
    <row r="19" spans="1:7" ht="16.5" thickBot="1" x14ac:dyDescent="0.3">
      <c r="A19" s="23">
        <v>13</v>
      </c>
      <c r="B19" s="93"/>
      <c r="C19" s="94"/>
      <c r="D19" s="19"/>
      <c r="E19" s="19"/>
      <c r="F19" s="20"/>
      <c r="G19" s="21"/>
    </row>
    <row r="20" spans="1:7" ht="16.5" thickBot="1" x14ac:dyDescent="0.3">
      <c r="A20" s="23">
        <v>14</v>
      </c>
      <c r="B20" s="93"/>
      <c r="C20" s="94"/>
      <c r="D20" s="19"/>
      <c r="E20" s="19"/>
      <c r="F20" s="20"/>
      <c r="G20" s="21"/>
    </row>
    <row r="21" spans="1:7" ht="16.5" thickBot="1" x14ac:dyDescent="0.3">
      <c r="A21" s="23">
        <v>15</v>
      </c>
      <c r="B21" s="93"/>
      <c r="C21" s="94"/>
      <c r="D21" s="19"/>
      <c r="E21" s="19"/>
      <c r="F21" s="20"/>
      <c r="G21" s="21"/>
    </row>
    <row r="22" spans="1:7" ht="16.5" thickBot="1" x14ac:dyDescent="0.3">
      <c r="A22" s="23">
        <v>16</v>
      </c>
      <c r="B22" s="93"/>
      <c r="C22" s="94"/>
      <c r="D22" s="19"/>
      <c r="E22" s="19"/>
      <c r="F22" s="20"/>
      <c r="G22" s="21"/>
    </row>
    <row r="23" spans="1:7" ht="16.5" thickBot="1" x14ac:dyDescent="0.3">
      <c r="A23" s="23">
        <v>17</v>
      </c>
      <c r="B23" s="93"/>
      <c r="C23" s="94"/>
      <c r="D23" s="19"/>
      <c r="E23" s="19"/>
      <c r="F23" s="20"/>
      <c r="G23" s="21"/>
    </row>
    <row r="24" spans="1:7" ht="16.5" thickBot="1" x14ac:dyDescent="0.3">
      <c r="A24" s="23">
        <v>18</v>
      </c>
      <c r="B24" s="93"/>
      <c r="C24" s="94"/>
      <c r="D24" s="19"/>
      <c r="E24" s="19"/>
      <c r="F24" s="20"/>
      <c r="G24" s="21"/>
    </row>
    <row r="25" spans="1:7" ht="16.5" thickBot="1" x14ac:dyDescent="0.3">
      <c r="A25" s="23">
        <v>19</v>
      </c>
      <c r="B25" s="93"/>
      <c r="C25" s="94"/>
      <c r="D25" s="19"/>
      <c r="E25" s="19"/>
      <c r="F25" s="20"/>
      <c r="G25" s="21"/>
    </row>
    <row r="26" spans="1:7" ht="16.5" thickBot="1" x14ac:dyDescent="0.3">
      <c r="A26" s="23">
        <v>20</v>
      </c>
      <c r="B26" s="93"/>
      <c r="C26" s="94"/>
      <c r="D26" s="19"/>
      <c r="E26" s="19"/>
      <c r="F26" s="20"/>
      <c r="G26" s="21"/>
    </row>
    <row r="27" spans="1:7" ht="16.5" thickBot="1" x14ac:dyDescent="0.3">
      <c r="A27" s="23">
        <v>21</v>
      </c>
      <c r="B27" s="93"/>
      <c r="C27" s="94"/>
      <c r="D27" s="19"/>
      <c r="E27" s="19"/>
      <c r="F27" s="20"/>
      <c r="G27" s="21"/>
    </row>
    <row r="28" spans="1:7" ht="16.5" thickBot="1" x14ac:dyDescent="0.3">
      <c r="A28" s="23">
        <v>22</v>
      </c>
      <c r="B28" s="93"/>
      <c r="C28" s="94"/>
      <c r="D28" s="19"/>
      <c r="E28" s="19"/>
      <c r="F28" s="20"/>
      <c r="G28" s="21"/>
    </row>
    <row r="29" spans="1:7" ht="16.5" thickBot="1" x14ac:dyDescent="0.3">
      <c r="A29" s="23">
        <v>23</v>
      </c>
      <c r="B29" s="93"/>
      <c r="C29" s="94"/>
      <c r="D29" s="19"/>
      <c r="E29" s="19"/>
      <c r="F29" s="20"/>
      <c r="G29" s="21"/>
    </row>
    <row r="30" spans="1:7" ht="16.5" thickBot="1" x14ac:dyDescent="0.3">
      <c r="A30" s="23">
        <v>24</v>
      </c>
      <c r="B30" s="93"/>
      <c r="C30" s="94"/>
      <c r="D30" s="19"/>
      <c r="E30" s="19"/>
      <c r="F30" s="20"/>
      <c r="G30" s="21"/>
    </row>
    <row r="31" spans="1:7" ht="16.5" thickBot="1" x14ac:dyDescent="0.3">
      <c r="A31" s="23">
        <v>25</v>
      </c>
      <c r="B31" s="93"/>
      <c r="C31" s="94"/>
      <c r="D31" s="19"/>
      <c r="E31" s="19"/>
      <c r="F31" s="20"/>
      <c r="G31" s="21"/>
    </row>
    <row r="32" spans="1:7" ht="16.5" thickBot="1" x14ac:dyDescent="0.3">
      <c r="A32" s="23">
        <v>26</v>
      </c>
      <c r="B32" s="93"/>
      <c r="C32" s="94"/>
      <c r="D32" s="19"/>
      <c r="E32" s="19"/>
      <c r="F32" s="20"/>
      <c r="G32" s="21"/>
    </row>
    <row r="33" spans="1:7" ht="16.899999999999999" customHeight="1" thickBot="1" x14ac:dyDescent="0.3">
      <c r="A33" s="23">
        <v>27</v>
      </c>
      <c r="B33" s="93"/>
      <c r="C33" s="94"/>
      <c r="D33" s="19"/>
      <c r="E33" s="19"/>
      <c r="F33" s="20"/>
      <c r="G33" s="21"/>
    </row>
    <row r="34" spans="1:7" ht="16.899999999999999" customHeight="1" thickBot="1" x14ac:dyDescent="0.3">
      <c r="A34" s="23">
        <v>28</v>
      </c>
      <c r="B34" s="93"/>
      <c r="C34" s="94"/>
      <c r="D34" s="19"/>
      <c r="E34" s="19"/>
      <c r="F34" s="20"/>
      <c r="G34" s="21"/>
    </row>
    <row r="35" spans="1:7" ht="16.899999999999999" customHeight="1" thickBot="1" x14ac:dyDescent="0.3">
      <c r="A35" s="23">
        <v>29</v>
      </c>
      <c r="B35" s="93"/>
      <c r="C35" s="94"/>
      <c r="D35" s="19"/>
      <c r="E35" s="19"/>
      <c r="F35" s="20"/>
      <c r="G35" s="21"/>
    </row>
    <row r="36" spans="1:7" ht="16.899999999999999" customHeight="1" thickBot="1" x14ac:dyDescent="0.3">
      <c r="A36" s="23">
        <v>30</v>
      </c>
      <c r="B36" s="93"/>
      <c r="C36" s="94"/>
      <c r="D36" s="19"/>
      <c r="E36" s="19"/>
      <c r="F36" s="20"/>
      <c r="G36" s="95"/>
    </row>
    <row r="37" spans="1:7" ht="16.899999999999999" customHeight="1" thickBot="1" x14ac:dyDescent="0.3">
      <c r="A37" s="23">
        <v>31</v>
      </c>
      <c r="B37" s="93"/>
      <c r="C37" s="94"/>
      <c r="D37" s="19"/>
      <c r="E37" s="19"/>
      <c r="F37" s="20"/>
      <c r="G37" s="95"/>
    </row>
    <row r="38" spans="1:7" ht="16.899999999999999" customHeight="1" thickBot="1" x14ac:dyDescent="0.3">
      <c r="A38" s="23">
        <v>32</v>
      </c>
      <c r="B38" s="93"/>
      <c r="C38" s="94"/>
      <c r="D38" s="96"/>
      <c r="E38" s="96"/>
      <c r="F38" s="20"/>
      <c r="G38" s="96"/>
    </row>
    <row r="39" spans="1:7" ht="16.899999999999999" customHeight="1" thickBot="1" x14ac:dyDescent="0.3">
      <c r="A39" s="23">
        <v>33</v>
      </c>
      <c r="B39" s="93"/>
      <c r="C39" s="94"/>
      <c r="D39" s="97"/>
      <c r="E39" s="97"/>
      <c r="F39" s="20"/>
      <c r="G39" s="97"/>
    </row>
    <row r="40" spans="1:7" ht="16.899999999999999" customHeight="1" thickBot="1" x14ac:dyDescent="0.3">
      <c r="A40" s="23">
        <v>34</v>
      </c>
      <c r="B40" s="93"/>
      <c r="C40" s="94"/>
      <c r="D40" s="98"/>
      <c r="E40" s="98"/>
      <c r="F40" s="20"/>
      <c r="G40" s="98"/>
    </row>
    <row r="41" spans="1:7" ht="16.5" thickBot="1" x14ac:dyDescent="0.3">
      <c r="A41" s="23">
        <v>35</v>
      </c>
      <c r="B41" s="93"/>
      <c r="C41" s="94"/>
      <c r="D41" s="98"/>
      <c r="E41" s="98"/>
      <c r="F41" s="20"/>
      <c r="G41" s="98"/>
    </row>
    <row r="42" spans="1:7" ht="16.5" thickBot="1" x14ac:dyDescent="0.3">
      <c r="A42" s="23">
        <v>36</v>
      </c>
      <c r="B42" s="93"/>
      <c r="C42" s="94"/>
      <c r="D42" s="98"/>
      <c r="E42" s="98"/>
      <c r="F42" s="20"/>
      <c r="G42" s="98"/>
    </row>
    <row r="43" spans="1:7" ht="16.5" thickBot="1" x14ac:dyDescent="0.3">
      <c r="A43" s="23">
        <v>37</v>
      </c>
      <c r="B43" s="93"/>
      <c r="C43" s="94"/>
      <c r="D43" s="98"/>
      <c r="E43" s="98"/>
      <c r="F43" s="20"/>
      <c r="G43" s="98"/>
    </row>
    <row r="44" spans="1:7" ht="16.5" thickBot="1" x14ac:dyDescent="0.3">
      <c r="A44" s="23">
        <v>38</v>
      </c>
      <c r="B44" s="93"/>
      <c r="C44" s="94"/>
      <c r="D44" s="98"/>
      <c r="E44" s="98"/>
      <c r="F44" s="20"/>
      <c r="G44" s="98"/>
    </row>
    <row r="45" spans="1:7" ht="16.5" thickBot="1" x14ac:dyDescent="0.3">
      <c r="A45" s="23">
        <v>39</v>
      </c>
      <c r="B45" s="93"/>
      <c r="C45" s="94"/>
      <c r="D45" s="98"/>
      <c r="E45" s="98"/>
      <c r="F45" s="20"/>
      <c r="G45" s="98"/>
    </row>
    <row r="46" spans="1:7" ht="16.5" thickBot="1" x14ac:dyDescent="0.3">
      <c r="A46" s="23">
        <v>40</v>
      </c>
      <c r="B46" s="93"/>
      <c r="C46" s="94"/>
      <c r="D46" s="98"/>
      <c r="E46" s="98"/>
      <c r="F46" s="20"/>
      <c r="G46" s="98"/>
    </row>
    <row r="47" spans="1:7" ht="16.5" thickBot="1" x14ac:dyDescent="0.3">
      <c r="A47" s="23">
        <v>41</v>
      </c>
      <c r="B47" s="93"/>
      <c r="C47" s="94"/>
      <c r="D47" s="98"/>
      <c r="E47" s="98"/>
      <c r="F47" s="20"/>
      <c r="G47" s="98"/>
    </row>
    <row r="48" spans="1:7" ht="16.5" thickBot="1" x14ac:dyDescent="0.3">
      <c r="A48" s="23">
        <v>42</v>
      </c>
      <c r="B48" s="93"/>
      <c r="C48" s="94"/>
      <c r="D48" s="98"/>
      <c r="E48" s="98"/>
      <c r="F48" s="20"/>
      <c r="G48" s="98"/>
    </row>
    <row r="49" spans="1:7" ht="16.5" thickBot="1" x14ac:dyDescent="0.3">
      <c r="A49" s="23">
        <v>43</v>
      </c>
      <c r="B49" s="93"/>
      <c r="C49" s="94"/>
      <c r="D49" s="98"/>
      <c r="E49" s="98"/>
      <c r="F49" s="20"/>
      <c r="G49" s="98"/>
    </row>
    <row r="50" spans="1:7" ht="16.5" thickBot="1" x14ac:dyDescent="0.3">
      <c r="A50" s="23">
        <v>44</v>
      </c>
      <c r="B50" s="93"/>
      <c r="C50" s="94"/>
      <c r="D50" s="98"/>
      <c r="E50" s="98"/>
      <c r="F50" s="20"/>
      <c r="G50" s="98"/>
    </row>
    <row r="51" spans="1:7" ht="16.5" thickBot="1" x14ac:dyDescent="0.3">
      <c r="A51" s="23">
        <v>45</v>
      </c>
      <c r="B51" s="93"/>
      <c r="C51" s="94"/>
      <c r="D51" s="98"/>
      <c r="E51" s="98"/>
      <c r="F51" s="20"/>
      <c r="G51" s="98"/>
    </row>
    <row r="52" spans="1:7" ht="16.5" thickBot="1" x14ac:dyDescent="0.3">
      <c r="A52" s="23">
        <v>46</v>
      </c>
      <c r="B52" s="93"/>
      <c r="C52" s="94"/>
      <c r="D52" s="98"/>
      <c r="E52" s="98"/>
      <c r="F52" s="20"/>
      <c r="G52" s="98"/>
    </row>
    <row r="53" spans="1:7" ht="16.5" thickBot="1" x14ac:dyDescent="0.3">
      <c r="A53" s="23">
        <v>47</v>
      </c>
      <c r="B53" s="93"/>
      <c r="C53" s="94"/>
      <c r="D53" s="98"/>
      <c r="E53" s="98"/>
      <c r="F53" s="20"/>
      <c r="G53" s="98"/>
    </row>
    <row r="54" spans="1:7" ht="16.5" thickBot="1" x14ac:dyDescent="0.3">
      <c r="A54" s="23">
        <v>48</v>
      </c>
      <c r="B54" s="93"/>
      <c r="C54" s="94"/>
      <c r="D54" s="98"/>
      <c r="E54" s="98"/>
      <c r="F54" s="20"/>
      <c r="G54" s="98"/>
    </row>
    <row r="55" spans="1:7" ht="16.5" thickBot="1" x14ac:dyDescent="0.3">
      <c r="A55" s="23">
        <v>49</v>
      </c>
      <c r="B55" s="93"/>
      <c r="C55" s="94"/>
      <c r="D55" s="98"/>
      <c r="E55" s="98"/>
      <c r="F55" s="20"/>
      <c r="G55" s="98"/>
    </row>
    <row r="56" spans="1:7" ht="16.5" thickBot="1" x14ac:dyDescent="0.3">
      <c r="A56" s="23">
        <v>50</v>
      </c>
      <c r="B56" s="93"/>
      <c r="C56" s="94"/>
      <c r="D56" s="98"/>
      <c r="E56" s="98"/>
      <c r="F56" s="20"/>
      <c r="G56" s="98"/>
    </row>
    <row r="57" spans="1:7" ht="16.5" thickBot="1" x14ac:dyDescent="0.3">
      <c r="A57" s="23">
        <v>51</v>
      </c>
      <c r="B57" s="93"/>
      <c r="C57" s="94"/>
      <c r="D57" s="98"/>
      <c r="E57" s="98"/>
      <c r="F57" s="20"/>
      <c r="G57" s="98"/>
    </row>
    <row r="58" spans="1:7" ht="16.5" thickBot="1" x14ac:dyDescent="0.3">
      <c r="A58" s="23">
        <v>52</v>
      </c>
      <c r="B58" s="93"/>
      <c r="C58" s="94"/>
      <c r="D58" s="98"/>
      <c r="E58" s="98"/>
      <c r="F58" s="20"/>
      <c r="G58" s="98"/>
    </row>
    <row r="59" spans="1:7" ht="16.5" thickBot="1" x14ac:dyDescent="0.3">
      <c r="A59" s="23">
        <v>53</v>
      </c>
      <c r="B59" s="93"/>
      <c r="C59" s="94"/>
      <c r="D59" s="98"/>
      <c r="E59" s="98"/>
      <c r="F59" s="20"/>
      <c r="G59" s="98"/>
    </row>
    <row r="60" spans="1:7" ht="16.5" thickBot="1" x14ac:dyDescent="0.3">
      <c r="A60" s="23">
        <v>54</v>
      </c>
      <c r="B60" s="93"/>
      <c r="C60" s="94"/>
      <c r="D60" s="98"/>
      <c r="E60" s="98"/>
      <c r="F60" s="20"/>
      <c r="G60" s="98"/>
    </row>
    <row r="61" spans="1:7" ht="16.5" thickBot="1" x14ac:dyDescent="0.3">
      <c r="A61" s="23">
        <v>55</v>
      </c>
      <c r="B61" s="93"/>
      <c r="C61" s="94"/>
      <c r="D61" s="98"/>
      <c r="E61" s="98"/>
      <c r="F61" s="20"/>
      <c r="G61" s="98"/>
    </row>
    <row r="62" spans="1:7" ht="16.5" thickBot="1" x14ac:dyDescent="0.3">
      <c r="A62" s="23">
        <v>56</v>
      </c>
      <c r="B62" s="93"/>
      <c r="C62" s="94"/>
      <c r="D62" s="98"/>
      <c r="E62" s="98"/>
      <c r="F62" s="20"/>
      <c r="G62" s="98"/>
    </row>
    <row r="63" spans="1:7" ht="16.5" thickBot="1" x14ac:dyDescent="0.3">
      <c r="A63" s="23">
        <v>57</v>
      </c>
      <c r="B63" s="93"/>
      <c r="C63" s="94"/>
      <c r="D63" s="98"/>
      <c r="E63" s="98"/>
      <c r="F63" s="20"/>
      <c r="G63" s="98"/>
    </row>
    <row r="64" spans="1:7" ht="16.5" thickBot="1" x14ac:dyDescent="0.3">
      <c r="A64" s="23">
        <v>58</v>
      </c>
      <c r="B64" s="93"/>
      <c r="C64" s="94"/>
      <c r="D64" s="98"/>
      <c r="E64" s="98"/>
      <c r="F64" s="20"/>
      <c r="G64" s="98"/>
    </row>
    <row r="65" spans="1:7" ht="16.5" thickBot="1" x14ac:dyDescent="0.3">
      <c r="A65" s="23">
        <v>59</v>
      </c>
      <c r="B65" s="93"/>
      <c r="C65" s="94"/>
      <c r="D65" s="98"/>
      <c r="E65" s="98"/>
      <c r="F65" s="20"/>
      <c r="G65" s="98"/>
    </row>
    <row r="66" spans="1:7" ht="16.5" thickBot="1" x14ac:dyDescent="0.3">
      <c r="A66" s="23">
        <v>60</v>
      </c>
      <c r="B66" s="93"/>
      <c r="C66" s="94"/>
      <c r="D66" s="98"/>
      <c r="E66" s="98"/>
      <c r="F66" s="20"/>
      <c r="G66" s="98"/>
    </row>
    <row r="67" spans="1:7" ht="16.5" thickBot="1" x14ac:dyDescent="0.3">
      <c r="A67" s="23">
        <v>61</v>
      </c>
      <c r="B67" s="93"/>
      <c r="C67" s="94"/>
      <c r="D67" s="98"/>
      <c r="E67" s="98"/>
      <c r="F67" s="20"/>
      <c r="G67" s="98"/>
    </row>
    <row r="68" spans="1:7" ht="16.5" thickBot="1" x14ac:dyDescent="0.3">
      <c r="A68" s="23">
        <v>62</v>
      </c>
      <c r="B68" s="93"/>
      <c r="C68" s="94"/>
      <c r="D68" s="98"/>
      <c r="E68" s="98"/>
      <c r="F68" s="20"/>
      <c r="G68" s="98"/>
    </row>
    <row r="69" spans="1:7" ht="16.5" thickBot="1" x14ac:dyDescent="0.3">
      <c r="A69" s="23">
        <v>63</v>
      </c>
      <c r="B69" s="93"/>
      <c r="C69" s="94"/>
      <c r="D69" s="98"/>
      <c r="E69" s="98"/>
      <c r="F69" s="20"/>
      <c r="G69" s="98"/>
    </row>
    <row r="70" spans="1:7" ht="16.5" thickBot="1" x14ac:dyDescent="0.3">
      <c r="A70" s="23">
        <v>64</v>
      </c>
      <c r="B70" s="93"/>
      <c r="C70" s="94"/>
      <c r="D70" s="98"/>
      <c r="E70" s="98"/>
      <c r="F70" s="20"/>
      <c r="G70" s="98"/>
    </row>
    <row r="71" spans="1:7" ht="16.5" thickBot="1" x14ac:dyDescent="0.3">
      <c r="A71" s="23">
        <v>65</v>
      </c>
      <c r="B71" s="93"/>
      <c r="C71" s="94"/>
      <c r="D71" s="98"/>
      <c r="E71" s="98"/>
      <c r="F71" s="20"/>
      <c r="G71" s="98"/>
    </row>
    <row r="72" spans="1:7" ht="16.5" thickBot="1" x14ac:dyDescent="0.3">
      <c r="A72" s="23">
        <v>66</v>
      </c>
      <c r="B72" s="93"/>
      <c r="C72" s="94"/>
      <c r="D72" s="98"/>
      <c r="E72" s="98"/>
      <c r="F72" s="20"/>
      <c r="G72" s="98"/>
    </row>
    <row r="73" spans="1:7" ht="16.5" thickBot="1" x14ac:dyDescent="0.3">
      <c r="A73" s="23">
        <v>67</v>
      </c>
      <c r="B73" s="93"/>
      <c r="C73" s="94"/>
      <c r="D73" s="98"/>
      <c r="E73" s="98"/>
      <c r="F73" s="20"/>
      <c r="G73" s="98"/>
    </row>
    <row r="74" spans="1:7" ht="16.5" thickBot="1" x14ac:dyDescent="0.3">
      <c r="A74" s="23">
        <v>68</v>
      </c>
      <c r="B74" s="93"/>
      <c r="C74" s="94"/>
      <c r="D74" s="98"/>
      <c r="E74" s="98"/>
      <c r="F74" s="20"/>
      <c r="G74" s="98"/>
    </row>
    <row r="75" spans="1:7" ht="16.5" thickBot="1" x14ac:dyDescent="0.3">
      <c r="A75" s="23">
        <v>69</v>
      </c>
      <c r="B75" s="93"/>
      <c r="C75" s="94"/>
      <c r="D75" s="98"/>
      <c r="E75" s="98"/>
      <c r="F75" s="20"/>
      <c r="G75" s="98"/>
    </row>
    <row r="76" spans="1:7" ht="16.5" thickBot="1" x14ac:dyDescent="0.3">
      <c r="A76" s="23">
        <v>70</v>
      </c>
      <c r="B76" s="93"/>
      <c r="C76" s="94"/>
      <c r="D76" s="98"/>
      <c r="E76" s="98"/>
      <c r="F76" s="20"/>
      <c r="G76" s="98"/>
    </row>
    <row r="77" spans="1:7" ht="16.5" thickBot="1" x14ac:dyDescent="0.3">
      <c r="A77" s="23">
        <v>71</v>
      </c>
      <c r="B77" s="93"/>
      <c r="C77" s="94"/>
      <c r="D77" s="98"/>
      <c r="E77" s="98"/>
      <c r="F77" s="20"/>
      <c r="G77" s="98"/>
    </row>
    <row r="78" spans="1:7" ht="16.5" thickBot="1" x14ac:dyDescent="0.3">
      <c r="A78" s="23">
        <v>72</v>
      </c>
      <c r="B78" s="93"/>
      <c r="C78" s="94"/>
      <c r="D78" s="98"/>
      <c r="E78" s="98"/>
      <c r="F78" s="20"/>
      <c r="G78" s="98"/>
    </row>
    <row r="79" spans="1:7" ht="16.5" thickBot="1" x14ac:dyDescent="0.3">
      <c r="A79" s="23">
        <v>73</v>
      </c>
      <c r="B79" s="93"/>
      <c r="C79" s="94"/>
      <c r="D79" s="98"/>
      <c r="E79" s="98"/>
      <c r="F79" s="20"/>
      <c r="G79" s="98"/>
    </row>
    <row r="80" spans="1:7" ht="16.5" thickBot="1" x14ac:dyDescent="0.3">
      <c r="A80" s="23">
        <v>74</v>
      </c>
      <c r="B80" s="93"/>
      <c r="C80" s="94"/>
      <c r="D80" s="98"/>
      <c r="E80" s="98"/>
      <c r="F80" s="20"/>
      <c r="G80" s="98"/>
    </row>
    <row r="81" spans="1:7" ht="16.5" thickBot="1" x14ac:dyDescent="0.3">
      <c r="A81" s="23">
        <v>75</v>
      </c>
      <c r="B81" s="93"/>
      <c r="C81" s="94"/>
      <c r="D81" s="98"/>
      <c r="E81" s="98"/>
      <c r="F81" s="20"/>
      <c r="G81" s="98"/>
    </row>
    <row r="82" spans="1:7" ht="16.5" thickBot="1" x14ac:dyDescent="0.3">
      <c r="A82" s="23">
        <v>76</v>
      </c>
      <c r="B82" s="93"/>
      <c r="C82" s="94"/>
      <c r="D82" s="98"/>
      <c r="E82" s="98"/>
      <c r="F82" s="20"/>
      <c r="G82" s="98"/>
    </row>
    <row r="83" spans="1:7" ht="16.5" thickBot="1" x14ac:dyDescent="0.3">
      <c r="A83" s="23">
        <v>77</v>
      </c>
      <c r="B83" s="93"/>
      <c r="C83" s="94"/>
      <c r="D83" s="98"/>
      <c r="E83" s="98"/>
      <c r="F83" s="20"/>
      <c r="G83" s="98"/>
    </row>
    <row r="84" spans="1:7" ht="16.5" thickBot="1" x14ac:dyDescent="0.3">
      <c r="A84" s="23">
        <v>78</v>
      </c>
      <c r="B84" s="93"/>
      <c r="C84" s="94"/>
      <c r="D84" s="98"/>
      <c r="E84" s="98"/>
      <c r="F84" s="20"/>
      <c r="G84" s="98"/>
    </row>
    <row r="85" spans="1:7" ht="16.5" thickBot="1" x14ac:dyDescent="0.3">
      <c r="A85" s="23">
        <v>79</v>
      </c>
      <c r="B85" s="93"/>
      <c r="C85" s="94"/>
      <c r="D85" s="98"/>
      <c r="E85" s="98"/>
      <c r="F85" s="20"/>
      <c r="G85" s="98"/>
    </row>
    <row r="86" spans="1:7" ht="16.5" thickBot="1" x14ac:dyDescent="0.3">
      <c r="A86" s="23">
        <v>80</v>
      </c>
      <c r="B86" s="93"/>
      <c r="C86" s="94"/>
      <c r="D86" s="98"/>
      <c r="E86" s="98"/>
      <c r="F86" s="20"/>
      <c r="G86" s="98"/>
    </row>
    <row r="87" spans="1:7" ht="16.5" thickBot="1" x14ac:dyDescent="0.3">
      <c r="A87" s="23">
        <v>81</v>
      </c>
      <c r="B87" s="93"/>
      <c r="C87" s="94"/>
      <c r="D87" s="98"/>
      <c r="E87" s="98"/>
      <c r="F87" s="20"/>
      <c r="G87" s="98"/>
    </row>
    <row r="88" spans="1:7" ht="16.5" thickBot="1" x14ac:dyDescent="0.3">
      <c r="A88" s="23">
        <v>82</v>
      </c>
      <c r="B88" s="93"/>
      <c r="C88" s="94"/>
      <c r="D88" s="98"/>
      <c r="E88" s="98"/>
      <c r="F88" s="20"/>
      <c r="G88" s="98"/>
    </row>
    <row r="89" spans="1:7" ht="16.5" thickBot="1" x14ac:dyDescent="0.3">
      <c r="A89" s="23">
        <v>83</v>
      </c>
      <c r="B89" s="93"/>
      <c r="C89" s="94"/>
      <c r="D89" s="98"/>
      <c r="E89" s="98"/>
      <c r="F89" s="20"/>
      <c r="G89" s="98"/>
    </row>
    <row r="90" spans="1:7" ht="16.5" thickBot="1" x14ac:dyDescent="0.3">
      <c r="A90" s="23">
        <v>84</v>
      </c>
      <c r="B90" s="93"/>
      <c r="C90" s="94"/>
      <c r="D90" s="98"/>
      <c r="E90" s="98"/>
      <c r="F90" s="20"/>
      <c r="G90" s="98"/>
    </row>
    <row r="91" spans="1:7" ht="16.5" thickBot="1" x14ac:dyDescent="0.3">
      <c r="A91" s="23">
        <v>85</v>
      </c>
      <c r="B91" s="93"/>
      <c r="C91" s="94"/>
      <c r="D91" s="98"/>
      <c r="E91" s="98"/>
      <c r="F91" s="20"/>
      <c r="G91" s="98"/>
    </row>
    <row r="92" spans="1:7" ht="16.5" thickBot="1" x14ac:dyDescent="0.3">
      <c r="A92" s="23">
        <v>86</v>
      </c>
      <c r="B92" s="93"/>
      <c r="C92" s="94"/>
      <c r="D92" s="98"/>
      <c r="E92" s="98"/>
      <c r="F92" s="20"/>
      <c r="G92" s="98"/>
    </row>
    <row r="93" spans="1:7" ht="16.5" thickBot="1" x14ac:dyDescent="0.3">
      <c r="A93" s="23">
        <v>87</v>
      </c>
      <c r="B93" s="93"/>
      <c r="C93" s="94"/>
      <c r="D93" s="98"/>
      <c r="E93" s="98"/>
      <c r="F93" s="20"/>
      <c r="G93" s="98"/>
    </row>
    <row r="94" spans="1:7" ht="16.5" thickBot="1" x14ac:dyDescent="0.3">
      <c r="A94" s="23">
        <v>88</v>
      </c>
      <c r="B94" s="93"/>
      <c r="C94" s="94"/>
      <c r="D94" s="98"/>
      <c r="E94" s="98"/>
      <c r="F94" s="20"/>
      <c r="G94" s="98"/>
    </row>
    <row r="95" spans="1:7" ht="16.5" thickBot="1" x14ac:dyDescent="0.3">
      <c r="A95" s="23">
        <v>89</v>
      </c>
      <c r="B95" s="93"/>
      <c r="C95" s="94"/>
      <c r="D95" s="98"/>
      <c r="E95" s="98"/>
      <c r="F95" s="20"/>
      <c r="G95" s="98"/>
    </row>
    <row r="96" spans="1:7" ht="16.5" thickBot="1" x14ac:dyDescent="0.3">
      <c r="A96" s="23">
        <v>90</v>
      </c>
      <c r="B96" s="93"/>
      <c r="C96" s="94"/>
      <c r="D96" s="98"/>
      <c r="E96" s="98"/>
      <c r="F96" s="20"/>
      <c r="G96" s="98"/>
    </row>
    <row r="97" spans="1:7" ht="16.5" thickBot="1" x14ac:dyDescent="0.3">
      <c r="A97" s="23">
        <v>91</v>
      </c>
      <c r="B97" s="93"/>
      <c r="C97" s="94"/>
      <c r="D97" s="98"/>
      <c r="E97" s="98"/>
      <c r="F97" s="20"/>
      <c r="G97" s="98"/>
    </row>
    <row r="98" spans="1:7" ht="16.5" thickBot="1" x14ac:dyDescent="0.3">
      <c r="A98" s="23">
        <v>92</v>
      </c>
      <c r="B98" s="93"/>
      <c r="C98" s="94"/>
      <c r="D98" s="98"/>
      <c r="E98" s="98"/>
      <c r="F98" s="20"/>
      <c r="G98" s="98"/>
    </row>
    <row r="99" spans="1:7" ht="16.5" thickBot="1" x14ac:dyDescent="0.3">
      <c r="A99" s="23">
        <v>93</v>
      </c>
      <c r="B99" s="93"/>
      <c r="C99" s="94"/>
      <c r="D99" s="98"/>
      <c r="E99" s="98"/>
      <c r="F99" s="20"/>
      <c r="G99" s="98"/>
    </row>
    <row r="100" spans="1:7" ht="16.5" thickBot="1" x14ac:dyDescent="0.3">
      <c r="A100" s="23">
        <v>94</v>
      </c>
      <c r="B100" s="93"/>
      <c r="C100" s="94"/>
      <c r="D100" s="98"/>
      <c r="E100" s="98"/>
      <c r="F100" s="20"/>
      <c r="G100" s="98"/>
    </row>
    <row r="101" spans="1:7" ht="16.5" thickBot="1" x14ac:dyDescent="0.3">
      <c r="A101" s="23">
        <v>95</v>
      </c>
      <c r="B101" s="93"/>
      <c r="C101" s="94"/>
      <c r="D101" s="98"/>
      <c r="E101" s="98"/>
      <c r="F101" s="20"/>
      <c r="G101" s="98"/>
    </row>
    <row r="102" spans="1:7" ht="16.5" thickBot="1" x14ac:dyDescent="0.3">
      <c r="A102" s="23">
        <v>96</v>
      </c>
      <c r="B102" s="93"/>
      <c r="C102" s="94"/>
      <c r="D102" s="98"/>
      <c r="E102" s="98"/>
      <c r="F102" s="20"/>
      <c r="G102" s="98"/>
    </row>
    <row r="103" spans="1:7" ht="16.5" thickBot="1" x14ac:dyDescent="0.3">
      <c r="A103" s="23">
        <v>97</v>
      </c>
      <c r="B103" s="93"/>
      <c r="C103" s="94"/>
      <c r="D103" s="98"/>
      <c r="E103" s="98"/>
      <c r="F103" s="20"/>
      <c r="G103" s="98"/>
    </row>
    <row r="104" spans="1:7" ht="16.5" thickBot="1" x14ac:dyDescent="0.3">
      <c r="A104" s="23">
        <v>98</v>
      </c>
      <c r="B104" s="93"/>
      <c r="C104" s="94"/>
      <c r="D104" s="98"/>
      <c r="E104" s="98"/>
      <c r="F104" s="20"/>
      <c r="G104" s="98"/>
    </row>
    <row r="105" spans="1:7" ht="16.5" thickBot="1" x14ac:dyDescent="0.3">
      <c r="A105" s="23">
        <v>99</v>
      </c>
      <c r="B105" s="93"/>
      <c r="C105" s="94"/>
      <c r="D105" s="98"/>
      <c r="E105" s="98"/>
      <c r="F105" s="20"/>
      <c r="G105" s="98"/>
    </row>
    <row r="106" spans="1:7" ht="16.5" thickBot="1" x14ac:dyDescent="0.3">
      <c r="A106" s="23">
        <v>100</v>
      </c>
      <c r="B106" s="93"/>
      <c r="C106" s="94"/>
      <c r="D106" s="98"/>
      <c r="E106" s="98"/>
      <c r="F106" s="20"/>
      <c r="G106" s="98"/>
    </row>
    <row r="107" spans="1:7" ht="16.5" thickBot="1" x14ac:dyDescent="0.3">
      <c r="A107" s="23">
        <v>101</v>
      </c>
      <c r="B107" s="93"/>
      <c r="C107" s="94"/>
      <c r="D107" s="98"/>
      <c r="E107" s="98"/>
      <c r="F107" s="20"/>
      <c r="G107" s="98"/>
    </row>
    <row r="108" spans="1:7" ht="16.5" thickBot="1" x14ac:dyDescent="0.3">
      <c r="A108" s="23">
        <v>102</v>
      </c>
      <c r="B108" s="93"/>
      <c r="C108" s="94"/>
      <c r="D108" s="98"/>
      <c r="E108" s="98"/>
      <c r="F108" s="20"/>
      <c r="G108" s="98"/>
    </row>
    <row r="109" spans="1:7" ht="16.5" thickBot="1" x14ac:dyDescent="0.3">
      <c r="A109" s="23">
        <v>103</v>
      </c>
      <c r="B109" s="93"/>
      <c r="C109" s="94"/>
      <c r="D109" s="98"/>
      <c r="E109" s="98"/>
      <c r="F109" s="20"/>
      <c r="G109" s="98"/>
    </row>
    <row r="110" spans="1:7" ht="16.5" thickBot="1" x14ac:dyDescent="0.3">
      <c r="A110" s="23">
        <v>104</v>
      </c>
      <c r="B110" s="93"/>
      <c r="C110" s="94"/>
      <c r="D110" s="98"/>
      <c r="E110" s="98"/>
      <c r="F110" s="20"/>
      <c r="G110" s="98"/>
    </row>
    <row r="111" spans="1:7" ht="16.5" thickBot="1" x14ac:dyDescent="0.3">
      <c r="A111" s="23">
        <v>105</v>
      </c>
      <c r="B111" s="93"/>
      <c r="C111" s="94"/>
      <c r="D111" s="98"/>
      <c r="E111" s="98"/>
      <c r="F111" s="20"/>
      <c r="G111" s="98"/>
    </row>
    <row r="112" spans="1:7" ht="16.5" thickBot="1" x14ac:dyDescent="0.3">
      <c r="A112" s="23">
        <v>106</v>
      </c>
      <c r="B112" s="93"/>
      <c r="C112" s="94"/>
      <c r="D112" s="98"/>
      <c r="E112" s="98"/>
      <c r="F112" s="20"/>
      <c r="G112" s="98"/>
    </row>
    <row r="113" spans="1:7" ht="16.5" thickBot="1" x14ac:dyDescent="0.3">
      <c r="A113" s="23">
        <v>107</v>
      </c>
      <c r="B113" s="93"/>
      <c r="C113" s="94"/>
      <c r="D113" s="98"/>
      <c r="E113" s="98"/>
      <c r="F113" s="20"/>
      <c r="G113" s="98"/>
    </row>
    <row r="114" spans="1:7" ht="16.5" thickBot="1" x14ac:dyDescent="0.3">
      <c r="A114" s="23">
        <v>108</v>
      </c>
      <c r="B114" s="93"/>
      <c r="C114" s="94"/>
      <c r="D114" s="98"/>
      <c r="E114" s="98"/>
      <c r="F114" s="20"/>
      <c r="G114" s="98"/>
    </row>
    <row r="115" spans="1:7" ht="16.5" thickBot="1" x14ac:dyDescent="0.3">
      <c r="A115" s="23">
        <v>109</v>
      </c>
      <c r="B115" s="93"/>
      <c r="C115" s="94"/>
      <c r="D115" s="98"/>
      <c r="E115" s="98"/>
      <c r="F115" s="20"/>
      <c r="G115" s="98"/>
    </row>
    <row r="116" spans="1:7" ht="16.5" thickBot="1" x14ac:dyDescent="0.3">
      <c r="A116" s="23">
        <v>110</v>
      </c>
      <c r="B116" s="93"/>
      <c r="C116" s="94"/>
      <c r="D116" s="98"/>
      <c r="E116" s="98"/>
      <c r="F116" s="20"/>
      <c r="G116" s="98"/>
    </row>
    <row r="117" spans="1:7" ht="16.5" thickBot="1" x14ac:dyDescent="0.3">
      <c r="A117" s="23">
        <v>111</v>
      </c>
      <c r="B117" s="93"/>
      <c r="C117" s="94"/>
      <c r="D117" s="98"/>
      <c r="E117" s="98"/>
      <c r="F117" s="20"/>
      <c r="G117" s="98"/>
    </row>
    <row r="118" spans="1:7" ht="16.5" thickBot="1" x14ac:dyDescent="0.3">
      <c r="A118" s="23">
        <v>112</v>
      </c>
      <c r="B118" s="93"/>
      <c r="C118" s="94"/>
      <c r="D118" s="98"/>
      <c r="E118" s="98"/>
      <c r="F118" s="20"/>
      <c r="G118" s="98"/>
    </row>
    <row r="119" spans="1:7" ht="16.5" thickBot="1" x14ac:dyDescent="0.3">
      <c r="A119" s="23">
        <v>113</v>
      </c>
      <c r="B119" s="93"/>
      <c r="C119" s="94"/>
      <c r="D119" s="98"/>
      <c r="E119" s="98"/>
      <c r="F119" s="20"/>
      <c r="G119" s="98"/>
    </row>
    <row r="120" spans="1:7" ht="16.5" thickBot="1" x14ac:dyDescent="0.3">
      <c r="A120" s="23">
        <v>114</v>
      </c>
      <c r="B120" s="93"/>
      <c r="C120" s="94"/>
      <c r="D120" s="98"/>
      <c r="E120" s="98"/>
      <c r="F120" s="20"/>
      <c r="G120" s="98"/>
    </row>
    <row r="121" spans="1:7" ht="16.5" thickBot="1" x14ac:dyDescent="0.3">
      <c r="A121" s="23">
        <v>115</v>
      </c>
      <c r="B121" s="93"/>
      <c r="C121" s="94"/>
      <c r="D121" s="98"/>
      <c r="E121" s="98"/>
      <c r="F121" s="20"/>
      <c r="G121" s="98"/>
    </row>
    <row r="122" spans="1:7" ht="16.5" thickBot="1" x14ac:dyDescent="0.3">
      <c r="A122" s="23">
        <v>116</v>
      </c>
      <c r="B122" s="93"/>
      <c r="C122" s="94"/>
      <c r="D122" s="98"/>
      <c r="E122" s="98"/>
      <c r="F122" s="20"/>
      <c r="G122" s="98"/>
    </row>
    <row r="123" spans="1:7" ht="16.5" thickBot="1" x14ac:dyDescent="0.3">
      <c r="A123" s="23">
        <v>117</v>
      </c>
      <c r="B123" s="93"/>
      <c r="C123" s="94"/>
      <c r="D123" s="98"/>
      <c r="E123" s="98"/>
      <c r="F123" s="20"/>
      <c r="G123" s="98"/>
    </row>
    <row r="124" spans="1:7" ht="16.5" thickBot="1" x14ac:dyDescent="0.3">
      <c r="A124" s="23">
        <v>118</v>
      </c>
      <c r="B124" s="93"/>
      <c r="C124" s="94"/>
      <c r="D124" s="98"/>
      <c r="E124" s="98"/>
      <c r="F124" s="20"/>
      <c r="G124" s="98"/>
    </row>
    <row r="125" spans="1:7" ht="16.5" thickBot="1" x14ac:dyDescent="0.3">
      <c r="A125" s="23">
        <v>119</v>
      </c>
      <c r="B125" s="93"/>
      <c r="C125" s="94"/>
      <c r="D125" s="98"/>
      <c r="E125" s="98"/>
      <c r="F125" s="20"/>
      <c r="G125" s="98"/>
    </row>
    <row r="126" spans="1:7" ht="16.5" thickBot="1" x14ac:dyDescent="0.3">
      <c r="A126" s="23">
        <v>120</v>
      </c>
      <c r="B126" s="93"/>
      <c r="C126" s="94"/>
      <c r="D126" s="98"/>
      <c r="E126" s="98"/>
      <c r="F126" s="20"/>
      <c r="G126" s="98"/>
    </row>
    <row r="127" spans="1:7" ht="16.5" thickBot="1" x14ac:dyDescent="0.3">
      <c r="A127" s="23">
        <v>121</v>
      </c>
      <c r="B127" s="93"/>
      <c r="C127" s="94"/>
      <c r="D127" s="98"/>
      <c r="E127" s="98"/>
      <c r="F127" s="20"/>
      <c r="G127" s="98"/>
    </row>
    <row r="128" spans="1:7" ht="16.5" thickBot="1" x14ac:dyDescent="0.3">
      <c r="A128" s="23">
        <v>122</v>
      </c>
      <c r="B128" s="93"/>
      <c r="C128" s="94"/>
      <c r="D128" s="98"/>
      <c r="E128" s="98"/>
      <c r="F128" s="20"/>
      <c r="G128" s="98"/>
    </row>
    <row r="129" spans="1:7" ht="16.5" thickBot="1" x14ac:dyDescent="0.3">
      <c r="A129" s="23">
        <v>123</v>
      </c>
      <c r="B129" s="93"/>
      <c r="C129" s="94"/>
      <c r="D129" s="98"/>
      <c r="E129" s="98"/>
      <c r="F129" s="20"/>
      <c r="G129" s="98"/>
    </row>
    <row r="130" spans="1:7" ht="16.5" thickBot="1" x14ac:dyDescent="0.3">
      <c r="A130" s="23">
        <v>124</v>
      </c>
      <c r="B130" s="93"/>
      <c r="C130" s="94"/>
      <c r="D130" s="98"/>
      <c r="E130" s="98"/>
      <c r="F130" s="20"/>
      <c r="G130" s="98"/>
    </row>
    <row r="131" spans="1:7" ht="16.5" thickBot="1" x14ac:dyDescent="0.3">
      <c r="A131" s="23">
        <v>125</v>
      </c>
      <c r="B131" s="93"/>
      <c r="C131" s="94"/>
      <c r="D131" s="98"/>
      <c r="E131" s="98"/>
      <c r="F131" s="20"/>
      <c r="G131" s="98"/>
    </row>
    <row r="132" spans="1:7" ht="16.5" thickBot="1" x14ac:dyDescent="0.3">
      <c r="A132" s="23">
        <v>126</v>
      </c>
      <c r="B132" s="93"/>
      <c r="C132" s="94"/>
      <c r="D132" s="98"/>
      <c r="E132" s="98"/>
      <c r="F132" s="20"/>
      <c r="G132" s="98"/>
    </row>
    <row r="133" spans="1:7" ht="16.5" thickBot="1" x14ac:dyDescent="0.3">
      <c r="A133" s="23">
        <v>127</v>
      </c>
      <c r="B133" s="93"/>
      <c r="C133" s="94"/>
      <c r="D133" s="98"/>
      <c r="E133" s="98"/>
      <c r="F133" s="20"/>
      <c r="G133" s="98"/>
    </row>
    <row r="134" spans="1:7" ht="16.5" thickBot="1" x14ac:dyDescent="0.3">
      <c r="A134" s="23">
        <v>128</v>
      </c>
      <c r="B134" s="93"/>
      <c r="C134" s="94"/>
      <c r="D134" s="98"/>
      <c r="E134" s="98"/>
      <c r="F134" s="20"/>
      <c r="G134" s="98"/>
    </row>
    <row r="135" spans="1:7" ht="16.5" thickBot="1" x14ac:dyDescent="0.3">
      <c r="A135" s="23">
        <v>129</v>
      </c>
      <c r="B135" s="93"/>
      <c r="C135" s="94"/>
      <c r="D135" s="98"/>
      <c r="E135" s="98"/>
      <c r="F135" s="20"/>
      <c r="G135" s="98"/>
    </row>
    <row r="136" spans="1:7" ht="16.5" thickBot="1" x14ac:dyDescent="0.3">
      <c r="A136" s="23">
        <v>130</v>
      </c>
      <c r="B136" s="93"/>
      <c r="C136" s="94"/>
      <c r="D136" s="98"/>
      <c r="E136" s="98"/>
      <c r="F136" s="20"/>
      <c r="G136" s="98"/>
    </row>
    <row r="137" spans="1:7" ht="16.5" thickBot="1" x14ac:dyDescent="0.3">
      <c r="A137" s="23">
        <v>131</v>
      </c>
      <c r="B137" s="93"/>
      <c r="C137" s="94"/>
      <c r="D137" s="98"/>
      <c r="E137" s="98"/>
      <c r="F137" s="20"/>
      <c r="G137" s="98"/>
    </row>
    <row r="138" spans="1:7" ht="16.5" thickBot="1" x14ac:dyDescent="0.3">
      <c r="A138" s="23">
        <v>132</v>
      </c>
      <c r="B138" s="93"/>
      <c r="C138" s="94"/>
      <c r="D138" s="98"/>
      <c r="E138" s="98"/>
      <c r="F138" s="20"/>
      <c r="G138" s="98"/>
    </row>
    <row r="139" spans="1:7" ht="16.5" thickBot="1" x14ac:dyDescent="0.3">
      <c r="A139" s="23">
        <v>133</v>
      </c>
      <c r="B139" s="93"/>
      <c r="C139" s="94"/>
      <c r="D139" s="98"/>
      <c r="E139" s="98"/>
      <c r="F139" s="20"/>
      <c r="G139" s="98"/>
    </row>
    <row r="140" spans="1:7" ht="16.5" thickBot="1" x14ac:dyDescent="0.3">
      <c r="A140" s="23">
        <v>134</v>
      </c>
      <c r="B140" s="93"/>
      <c r="C140" s="94"/>
      <c r="D140" s="98"/>
      <c r="E140" s="98"/>
      <c r="F140" s="20"/>
      <c r="G140" s="98"/>
    </row>
    <row r="141" spans="1:7" ht="16.5" thickBot="1" x14ac:dyDescent="0.3">
      <c r="A141" s="23">
        <v>135</v>
      </c>
      <c r="B141" s="93"/>
      <c r="C141" s="94"/>
      <c r="D141" s="98"/>
      <c r="E141" s="98"/>
      <c r="F141" s="20"/>
      <c r="G141" s="98"/>
    </row>
    <row r="142" spans="1:7" ht="16.5" thickBot="1" x14ac:dyDescent="0.3">
      <c r="A142" s="23">
        <v>136</v>
      </c>
      <c r="B142" s="93"/>
      <c r="C142" s="94"/>
      <c r="D142" s="98"/>
      <c r="E142" s="98"/>
      <c r="F142" s="20"/>
      <c r="G142" s="98"/>
    </row>
    <row r="143" spans="1:7" ht="16.5" thickBot="1" x14ac:dyDescent="0.3">
      <c r="A143" s="23">
        <v>137</v>
      </c>
      <c r="B143" s="93"/>
      <c r="C143" s="94"/>
      <c r="D143" s="98"/>
      <c r="E143" s="98"/>
      <c r="F143" s="20"/>
      <c r="G143" s="98"/>
    </row>
    <row r="144" spans="1:7" ht="16.5" thickBot="1" x14ac:dyDescent="0.3">
      <c r="A144" s="23">
        <v>138</v>
      </c>
      <c r="B144" s="93"/>
      <c r="C144" s="94"/>
      <c r="D144" s="98"/>
      <c r="E144" s="98"/>
      <c r="F144" s="20"/>
      <c r="G144" s="98"/>
    </row>
    <row r="145" spans="1:7" ht="16.5" thickBot="1" x14ac:dyDescent="0.3">
      <c r="A145" s="23">
        <v>139</v>
      </c>
      <c r="B145" s="93"/>
      <c r="C145" s="94"/>
      <c r="D145" s="98"/>
      <c r="E145" s="98"/>
      <c r="F145" s="20"/>
      <c r="G145" s="98"/>
    </row>
    <row r="146" spans="1:7" ht="16.5" thickBot="1" x14ac:dyDescent="0.3">
      <c r="A146" s="23">
        <v>140</v>
      </c>
      <c r="B146" s="93"/>
      <c r="C146" s="94"/>
      <c r="D146" s="98"/>
      <c r="E146" s="98"/>
      <c r="F146" s="20"/>
      <c r="G146" s="98"/>
    </row>
    <row r="147" spans="1:7" ht="16.5" thickBot="1" x14ac:dyDescent="0.3">
      <c r="A147" s="23">
        <v>141</v>
      </c>
      <c r="B147" s="93"/>
      <c r="C147" s="94"/>
      <c r="D147" s="98"/>
      <c r="E147" s="98"/>
      <c r="F147" s="20"/>
      <c r="G147" s="98"/>
    </row>
    <row r="148" spans="1:7" ht="16.5" thickBot="1" x14ac:dyDescent="0.3">
      <c r="A148" s="23">
        <v>142</v>
      </c>
      <c r="B148" s="93"/>
      <c r="C148" s="94"/>
      <c r="D148" s="98"/>
      <c r="E148" s="98"/>
      <c r="F148" s="20"/>
      <c r="G148" s="98"/>
    </row>
    <row r="149" spans="1:7" ht="16.5" thickBot="1" x14ac:dyDescent="0.3">
      <c r="A149" s="23">
        <v>143</v>
      </c>
      <c r="B149" s="93"/>
      <c r="C149" s="94"/>
      <c r="D149" s="98"/>
      <c r="E149" s="98"/>
      <c r="F149" s="20"/>
      <c r="G149" s="98"/>
    </row>
    <row r="150" spans="1:7" ht="16.5" thickBot="1" x14ac:dyDescent="0.3">
      <c r="A150" s="23">
        <v>144</v>
      </c>
      <c r="B150" s="93"/>
      <c r="C150" s="94"/>
      <c r="D150" s="98"/>
      <c r="E150" s="98"/>
      <c r="F150" s="20"/>
      <c r="G150" s="98"/>
    </row>
    <row r="151" spans="1:7" ht="16.5" thickBot="1" x14ac:dyDescent="0.3">
      <c r="A151" s="23">
        <v>145</v>
      </c>
      <c r="B151" s="93"/>
      <c r="C151" s="94"/>
      <c r="D151" s="98"/>
      <c r="E151" s="98"/>
      <c r="F151" s="20"/>
      <c r="G151" s="98"/>
    </row>
    <row r="152" spans="1:7" ht="16.5" thickBot="1" x14ac:dyDescent="0.3">
      <c r="A152" s="23">
        <v>146</v>
      </c>
      <c r="B152" s="93"/>
      <c r="C152" s="94"/>
      <c r="D152" s="98"/>
      <c r="E152" s="98"/>
      <c r="F152" s="20"/>
      <c r="G152" s="98"/>
    </row>
    <row r="153" spans="1:7" ht="16.5" thickBot="1" x14ac:dyDescent="0.3">
      <c r="A153" s="23">
        <v>147</v>
      </c>
      <c r="B153" s="93"/>
      <c r="C153" s="94"/>
      <c r="D153" s="98"/>
      <c r="E153" s="98"/>
      <c r="F153" s="20"/>
      <c r="G153" s="98"/>
    </row>
    <row r="154" spans="1:7" ht="16.5" thickBot="1" x14ac:dyDescent="0.3">
      <c r="A154" s="23">
        <v>148</v>
      </c>
      <c r="B154" s="93"/>
      <c r="C154" s="94"/>
      <c r="D154" s="98"/>
      <c r="E154" s="98"/>
      <c r="F154" s="20"/>
      <c r="G154" s="98"/>
    </row>
    <row r="155" spans="1:7" ht="16.5" thickBot="1" x14ac:dyDescent="0.3">
      <c r="A155" s="23">
        <v>149</v>
      </c>
      <c r="B155" s="93"/>
      <c r="C155" s="94"/>
      <c r="D155" s="98"/>
      <c r="E155" s="98"/>
      <c r="F155" s="20"/>
      <c r="G155" s="98"/>
    </row>
    <row r="156" spans="1:7" ht="16.5" thickBot="1" x14ac:dyDescent="0.3">
      <c r="A156" s="23">
        <v>150</v>
      </c>
      <c r="B156" s="93"/>
      <c r="C156" s="94"/>
      <c r="D156" s="98"/>
      <c r="E156" s="98"/>
      <c r="F156" s="20"/>
      <c r="G156" s="98"/>
    </row>
    <row r="157" spans="1:7" ht="16.5" thickBot="1" x14ac:dyDescent="0.3">
      <c r="A157" s="23">
        <v>151</v>
      </c>
      <c r="B157" s="93"/>
      <c r="C157" s="94"/>
      <c r="D157" s="98"/>
      <c r="E157" s="98"/>
      <c r="F157" s="20"/>
      <c r="G157" s="98"/>
    </row>
    <row r="158" spans="1:7" ht="16.5" thickBot="1" x14ac:dyDescent="0.3">
      <c r="A158" s="23">
        <v>152</v>
      </c>
      <c r="B158" s="93"/>
      <c r="C158" s="94"/>
      <c r="D158" s="98"/>
      <c r="E158" s="98"/>
      <c r="F158" s="20"/>
      <c r="G158" s="98"/>
    </row>
    <row r="159" spans="1:7" ht="16.5" thickBot="1" x14ac:dyDescent="0.3">
      <c r="A159" s="23">
        <v>153</v>
      </c>
      <c r="B159" s="93"/>
      <c r="C159" s="94"/>
      <c r="D159" s="98"/>
      <c r="E159" s="98"/>
      <c r="F159" s="20"/>
      <c r="G159" s="98"/>
    </row>
    <row r="160" spans="1:7" ht="16.5" thickBot="1" x14ac:dyDescent="0.3">
      <c r="A160" s="23">
        <v>154</v>
      </c>
      <c r="B160" s="93"/>
      <c r="C160" s="94"/>
      <c r="D160" s="98"/>
      <c r="E160" s="98"/>
      <c r="F160" s="20"/>
      <c r="G160" s="98"/>
    </row>
    <row r="161" spans="1:7" ht="16.5" thickBot="1" x14ac:dyDescent="0.3">
      <c r="A161" s="23">
        <v>155</v>
      </c>
      <c r="B161" s="93"/>
      <c r="C161" s="94"/>
      <c r="D161" s="98"/>
      <c r="E161" s="98"/>
      <c r="F161" s="20"/>
      <c r="G161" s="98"/>
    </row>
    <row r="162" spans="1:7" ht="16.5" thickBot="1" x14ac:dyDescent="0.3">
      <c r="A162" s="23">
        <v>156</v>
      </c>
      <c r="B162" s="93"/>
      <c r="C162" s="94"/>
      <c r="D162" s="98"/>
      <c r="E162" s="98"/>
      <c r="F162" s="20"/>
      <c r="G162" s="98"/>
    </row>
    <row r="163" spans="1:7" ht="16.5" thickBot="1" x14ac:dyDescent="0.3">
      <c r="A163" s="23">
        <v>157</v>
      </c>
      <c r="B163" s="93"/>
      <c r="C163" s="94"/>
      <c r="D163" s="98"/>
      <c r="E163" s="98"/>
      <c r="F163" s="20"/>
      <c r="G163" s="98"/>
    </row>
    <row r="164" spans="1:7" ht="16.5" thickBot="1" x14ac:dyDescent="0.3">
      <c r="A164" s="23">
        <v>158</v>
      </c>
      <c r="B164" s="93"/>
      <c r="C164" s="94"/>
      <c r="D164" s="98"/>
      <c r="E164" s="98"/>
      <c r="F164" s="20"/>
      <c r="G164" s="98"/>
    </row>
    <row r="165" spans="1:7" ht="16.5" thickBot="1" x14ac:dyDescent="0.3">
      <c r="A165" s="23">
        <v>159</v>
      </c>
      <c r="B165" s="93"/>
      <c r="C165" s="94"/>
      <c r="D165" s="98"/>
      <c r="E165" s="98"/>
      <c r="F165" s="20"/>
      <c r="G165" s="98"/>
    </row>
    <row r="166" spans="1:7" ht="16.5" thickBot="1" x14ac:dyDescent="0.3">
      <c r="A166" s="23">
        <v>160</v>
      </c>
      <c r="B166" s="93"/>
      <c r="C166" s="94"/>
      <c r="D166" s="98"/>
      <c r="E166" s="98"/>
      <c r="F166" s="20"/>
      <c r="G166" s="98"/>
    </row>
    <row r="167" spans="1:7" ht="16.5" thickBot="1" x14ac:dyDescent="0.3">
      <c r="A167" s="23">
        <v>161</v>
      </c>
      <c r="B167" s="93"/>
      <c r="C167" s="94"/>
      <c r="D167" s="98"/>
      <c r="E167" s="98"/>
      <c r="F167" s="20"/>
      <c r="G167" s="98"/>
    </row>
    <row r="168" spans="1:7" ht="16.5" thickBot="1" x14ac:dyDescent="0.3">
      <c r="A168" s="23">
        <v>162</v>
      </c>
      <c r="B168" s="93"/>
      <c r="C168" s="94"/>
      <c r="D168" s="98"/>
      <c r="E168" s="98"/>
      <c r="F168" s="20"/>
      <c r="G168" s="98"/>
    </row>
    <row r="169" spans="1:7" ht="16.5" thickBot="1" x14ac:dyDescent="0.3">
      <c r="A169" s="23">
        <v>163</v>
      </c>
      <c r="B169" s="93"/>
      <c r="C169" s="94"/>
      <c r="D169" s="98"/>
      <c r="E169" s="98"/>
      <c r="F169" s="20"/>
      <c r="G169" s="98"/>
    </row>
    <row r="170" spans="1:7" ht="16.5" thickBot="1" x14ac:dyDescent="0.3">
      <c r="A170" s="23">
        <v>164</v>
      </c>
      <c r="B170" s="93"/>
      <c r="C170" s="94"/>
      <c r="D170" s="98"/>
      <c r="E170" s="98"/>
      <c r="F170" s="20"/>
      <c r="G170" s="98"/>
    </row>
    <row r="171" spans="1:7" ht="16.5" thickBot="1" x14ac:dyDescent="0.3">
      <c r="A171" s="23">
        <v>165</v>
      </c>
      <c r="B171" s="93"/>
      <c r="C171" s="94"/>
      <c r="D171" s="98"/>
      <c r="E171" s="98"/>
      <c r="F171" s="20"/>
      <c r="G171" s="98"/>
    </row>
    <row r="172" spans="1:7" ht="16.5" thickBot="1" x14ac:dyDescent="0.3">
      <c r="A172" s="23">
        <v>166</v>
      </c>
      <c r="B172" s="93"/>
      <c r="C172" s="94"/>
      <c r="D172" s="98"/>
      <c r="E172" s="98"/>
      <c r="F172" s="20"/>
      <c r="G172" s="98"/>
    </row>
    <row r="173" spans="1:7" ht="16.5" thickBot="1" x14ac:dyDescent="0.3">
      <c r="A173" s="23">
        <v>167</v>
      </c>
      <c r="B173" s="93"/>
      <c r="C173" s="94"/>
      <c r="D173" s="98"/>
      <c r="E173" s="98"/>
      <c r="F173" s="20"/>
      <c r="G173" s="98"/>
    </row>
    <row r="174" spans="1:7" ht="16.5" thickBot="1" x14ac:dyDescent="0.3">
      <c r="A174" s="23">
        <v>168</v>
      </c>
      <c r="B174" s="93"/>
      <c r="C174" s="94"/>
      <c r="D174" s="98"/>
      <c r="E174" s="98"/>
      <c r="F174" s="20"/>
      <c r="G174" s="98"/>
    </row>
    <row r="175" spans="1:7" ht="16.5" thickBot="1" x14ac:dyDescent="0.3">
      <c r="A175" s="23">
        <v>169</v>
      </c>
      <c r="B175" s="93"/>
      <c r="C175" s="94"/>
      <c r="D175" s="98"/>
      <c r="E175" s="98"/>
      <c r="F175" s="20"/>
      <c r="G175" s="98"/>
    </row>
    <row r="176" spans="1:7" ht="16.5" thickBot="1" x14ac:dyDescent="0.3">
      <c r="A176" s="23">
        <v>170</v>
      </c>
      <c r="B176" s="93"/>
      <c r="C176" s="94"/>
      <c r="D176" s="98"/>
      <c r="E176" s="98"/>
      <c r="F176" s="20"/>
      <c r="G176" s="98"/>
    </row>
    <row r="177" spans="1:7" ht="16.5" thickBot="1" x14ac:dyDescent="0.3">
      <c r="A177" s="23">
        <v>171</v>
      </c>
      <c r="B177" s="93"/>
      <c r="C177" s="94"/>
      <c r="D177" s="98"/>
      <c r="E177" s="98"/>
      <c r="F177" s="20"/>
      <c r="G177" s="98"/>
    </row>
    <row r="178" spans="1:7" ht="16.5" thickBot="1" x14ac:dyDescent="0.3">
      <c r="A178" s="23">
        <v>172</v>
      </c>
      <c r="B178" s="93"/>
      <c r="C178" s="94"/>
      <c r="D178" s="98"/>
      <c r="E178" s="98"/>
      <c r="F178" s="20"/>
      <c r="G178" s="98"/>
    </row>
    <row r="179" spans="1:7" ht="16.5" thickBot="1" x14ac:dyDescent="0.3">
      <c r="A179" s="23">
        <v>173</v>
      </c>
      <c r="B179" s="93"/>
      <c r="C179" s="94"/>
      <c r="D179" s="98"/>
      <c r="E179" s="98"/>
      <c r="F179" s="20"/>
      <c r="G179" s="98"/>
    </row>
    <row r="180" spans="1:7" ht="16.5" thickBot="1" x14ac:dyDescent="0.3">
      <c r="A180" s="23">
        <v>174</v>
      </c>
      <c r="B180" s="93"/>
      <c r="C180" s="94"/>
      <c r="D180" s="98"/>
      <c r="E180" s="98"/>
      <c r="F180" s="20"/>
      <c r="G180" s="98"/>
    </row>
    <row r="181" spans="1:7" ht="16.5" thickBot="1" x14ac:dyDescent="0.3">
      <c r="A181" s="23">
        <v>175</v>
      </c>
      <c r="B181" s="93"/>
      <c r="C181" s="94"/>
      <c r="D181" s="98"/>
      <c r="E181" s="98"/>
      <c r="F181" s="20"/>
      <c r="G181" s="98"/>
    </row>
    <row r="182" spans="1:7" ht="16.5" thickBot="1" x14ac:dyDescent="0.3">
      <c r="A182" s="23">
        <v>176</v>
      </c>
      <c r="B182" s="93"/>
      <c r="C182" s="94"/>
      <c r="D182" s="98"/>
      <c r="E182" s="98"/>
      <c r="F182" s="20"/>
      <c r="G182" s="98"/>
    </row>
    <row r="183" spans="1:7" ht="16.5" thickBot="1" x14ac:dyDescent="0.3">
      <c r="A183" s="23">
        <v>177</v>
      </c>
      <c r="B183" s="93"/>
      <c r="C183" s="94"/>
      <c r="D183" s="98"/>
      <c r="E183" s="98"/>
      <c r="F183" s="20"/>
      <c r="G183" s="98"/>
    </row>
    <row r="184" spans="1:7" ht="16.5" thickBot="1" x14ac:dyDescent="0.3">
      <c r="A184" s="23">
        <v>178</v>
      </c>
      <c r="B184" s="93"/>
      <c r="C184" s="94"/>
      <c r="D184" s="98"/>
      <c r="E184" s="98"/>
      <c r="F184" s="20"/>
      <c r="G184" s="98"/>
    </row>
    <row r="185" spans="1:7" ht="16.5" thickBot="1" x14ac:dyDescent="0.3">
      <c r="A185" s="23">
        <v>179</v>
      </c>
      <c r="B185" s="93"/>
      <c r="C185" s="94"/>
      <c r="D185" s="98"/>
      <c r="E185" s="98"/>
      <c r="F185" s="20"/>
      <c r="G185" s="98"/>
    </row>
    <row r="186" spans="1:7" ht="16.5" thickBot="1" x14ac:dyDescent="0.3">
      <c r="A186" s="23">
        <v>180</v>
      </c>
      <c r="B186" s="93"/>
      <c r="C186" s="94"/>
      <c r="D186" s="98"/>
      <c r="E186" s="98"/>
      <c r="F186" s="20"/>
      <c r="G186" s="98"/>
    </row>
    <row r="187" spans="1:7" ht="16.5" thickBot="1" x14ac:dyDescent="0.3">
      <c r="A187" s="23">
        <v>181</v>
      </c>
      <c r="B187" s="93"/>
      <c r="C187" s="94"/>
      <c r="D187" s="98"/>
      <c r="E187" s="98"/>
      <c r="F187" s="20"/>
      <c r="G187" s="98"/>
    </row>
    <row r="188" spans="1:7" ht="16.5" thickBot="1" x14ac:dyDescent="0.3">
      <c r="A188" s="23">
        <v>182</v>
      </c>
      <c r="B188" s="93"/>
      <c r="C188" s="94"/>
      <c r="D188" s="98"/>
      <c r="E188" s="98"/>
      <c r="F188" s="20"/>
      <c r="G188" s="98"/>
    </row>
    <row r="189" spans="1:7" ht="16.5" thickBot="1" x14ac:dyDescent="0.3">
      <c r="A189" s="23">
        <v>183</v>
      </c>
      <c r="B189" s="93"/>
      <c r="C189" s="94"/>
      <c r="D189" s="98"/>
      <c r="E189" s="98"/>
      <c r="F189" s="20"/>
      <c r="G189" s="98"/>
    </row>
    <row r="190" spans="1:7" ht="16.5" thickBot="1" x14ac:dyDescent="0.3">
      <c r="A190" s="23">
        <v>184</v>
      </c>
      <c r="B190" s="93"/>
      <c r="C190" s="94"/>
      <c r="D190" s="98"/>
      <c r="E190" s="98"/>
      <c r="F190" s="20"/>
      <c r="G190" s="98"/>
    </row>
    <row r="191" spans="1:7" ht="16.5" thickBot="1" x14ac:dyDescent="0.3">
      <c r="A191" s="23">
        <v>185</v>
      </c>
      <c r="B191" s="93"/>
      <c r="C191" s="94"/>
      <c r="D191" s="98"/>
      <c r="E191" s="98"/>
      <c r="F191" s="20"/>
      <c r="G191" s="98"/>
    </row>
    <row r="192" spans="1:7" ht="16.5" thickBot="1" x14ac:dyDescent="0.3">
      <c r="A192" s="23">
        <v>186</v>
      </c>
      <c r="B192" s="93"/>
      <c r="C192" s="94"/>
      <c r="D192" s="98"/>
      <c r="E192" s="98"/>
      <c r="F192" s="20"/>
      <c r="G192" s="98"/>
    </row>
    <row r="193" spans="1:7" ht="16.5" thickBot="1" x14ac:dyDescent="0.3">
      <c r="A193" s="23">
        <v>187</v>
      </c>
      <c r="B193" s="93"/>
      <c r="C193" s="94"/>
      <c r="D193" s="98"/>
      <c r="E193" s="98"/>
      <c r="F193" s="20"/>
      <c r="G193" s="98"/>
    </row>
    <row r="194" spans="1:7" ht="16.5" thickBot="1" x14ac:dyDescent="0.3">
      <c r="A194" s="23">
        <v>188</v>
      </c>
      <c r="B194" s="93"/>
      <c r="C194" s="94"/>
      <c r="D194" s="98"/>
      <c r="E194" s="98"/>
      <c r="F194" s="20"/>
      <c r="G194" s="98"/>
    </row>
    <row r="195" spans="1:7" ht="16.5" thickBot="1" x14ac:dyDescent="0.3">
      <c r="A195" s="23">
        <v>189</v>
      </c>
      <c r="B195" s="93"/>
      <c r="C195" s="94"/>
      <c r="D195" s="98"/>
      <c r="E195" s="98"/>
      <c r="F195" s="20"/>
      <c r="G195" s="98"/>
    </row>
    <row r="196" spans="1:7" ht="16.5" thickBot="1" x14ac:dyDescent="0.3">
      <c r="A196" s="23">
        <v>190</v>
      </c>
      <c r="B196" s="93"/>
      <c r="C196" s="94"/>
      <c r="D196" s="98"/>
      <c r="E196" s="98"/>
      <c r="F196" s="20"/>
      <c r="G196" s="98"/>
    </row>
    <row r="197" spans="1:7" ht="16.5" thickBot="1" x14ac:dyDescent="0.3">
      <c r="A197" s="23">
        <v>191</v>
      </c>
      <c r="B197" s="93"/>
      <c r="C197" s="94"/>
      <c r="D197" s="98"/>
      <c r="E197" s="98"/>
      <c r="F197" s="20"/>
      <c r="G197" s="98"/>
    </row>
    <row r="198" spans="1:7" ht="16.5" thickBot="1" x14ac:dyDescent="0.3">
      <c r="A198" s="23">
        <v>192</v>
      </c>
      <c r="B198" s="93"/>
      <c r="C198" s="94"/>
      <c r="D198" s="98"/>
      <c r="E198" s="98"/>
      <c r="F198" s="20"/>
      <c r="G198" s="98"/>
    </row>
    <row r="199" spans="1:7" ht="16.5" thickBot="1" x14ac:dyDescent="0.3">
      <c r="A199" s="23">
        <v>193</v>
      </c>
      <c r="B199" s="93"/>
      <c r="C199" s="94"/>
      <c r="D199" s="98"/>
      <c r="E199" s="98"/>
      <c r="F199" s="20"/>
      <c r="G199" s="98"/>
    </row>
    <row r="200" spans="1:7" ht="16.5" thickBot="1" x14ac:dyDescent="0.3">
      <c r="A200" s="23">
        <v>194</v>
      </c>
      <c r="B200" s="93"/>
      <c r="C200" s="94"/>
      <c r="D200" s="98"/>
      <c r="E200" s="98"/>
      <c r="F200" s="20"/>
      <c r="G200" s="98"/>
    </row>
    <row r="201" spans="1:7" ht="16.5" thickBot="1" x14ac:dyDescent="0.3">
      <c r="A201" s="23">
        <v>195</v>
      </c>
      <c r="B201" s="93"/>
      <c r="C201" s="94"/>
      <c r="D201" s="98"/>
      <c r="E201" s="98"/>
      <c r="F201" s="20"/>
      <c r="G201" s="98"/>
    </row>
    <row r="202" spans="1:7" ht="16.5" thickBot="1" x14ac:dyDescent="0.3">
      <c r="A202" s="23">
        <v>196</v>
      </c>
      <c r="B202" s="93"/>
      <c r="C202" s="94"/>
      <c r="D202" s="98"/>
      <c r="E202" s="98"/>
      <c r="F202" s="20"/>
      <c r="G202" s="98"/>
    </row>
    <row r="203" spans="1:7" ht="16.5" thickBot="1" x14ac:dyDescent="0.3">
      <c r="A203" s="23">
        <v>197</v>
      </c>
      <c r="B203" s="93"/>
      <c r="C203" s="94"/>
      <c r="D203" s="98"/>
      <c r="E203" s="98"/>
      <c r="F203" s="20"/>
      <c r="G203" s="98"/>
    </row>
    <row r="204" spans="1:7" ht="16.5" thickBot="1" x14ac:dyDescent="0.3">
      <c r="A204" s="23">
        <v>198</v>
      </c>
      <c r="B204" s="93"/>
      <c r="C204" s="94"/>
      <c r="D204" s="98"/>
      <c r="E204" s="98"/>
      <c r="F204" s="20"/>
      <c r="G204" s="98"/>
    </row>
    <row r="205" spans="1:7" ht="16.5" thickBot="1" x14ac:dyDescent="0.3">
      <c r="A205" s="23">
        <v>199</v>
      </c>
      <c r="B205" s="93"/>
      <c r="C205" s="94"/>
      <c r="D205" s="98"/>
      <c r="E205" s="98"/>
      <c r="F205" s="20"/>
      <c r="G205" s="98"/>
    </row>
    <row r="206" spans="1:7" ht="16.5" thickBot="1" x14ac:dyDescent="0.3">
      <c r="A206" s="23">
        <v>200</v>
      </c>
      <c r="B206" s="93"/>
      <c r="C206" s="94"/>
      <c r="D206" s="98"/>
      <c r="E206" s="98"/>
      <c r="F206" s="20"/>
      <c r="G206" s="98"/>
    </row>
    <row r="207" spans="1:7" ht="16.5" thickBot="1" x14ac:dyDescent="0.3">
      <c r="A207" s="23">
        <v>201</v>
      </c>
      <c r="B207" s="93"/>
      <c r="C207" s="94"/>
      <c r="D207" s="98"/>
      <c r="E207" s="98"/>
      <c r="F207" s="20"/>
      <c r="G207" s="98"/>
    </row>
    <row r="208" spans="1:7" ht="16.5" thickBot="1" x14ac:dyDescent="0.3">
      <c r="A208" s="23">
        <v>202</v>
      </c>
      <c r="B208" s="93"/>
      <c r="C208" s="94"/>
      <c r="D208" s="98"/>
      <c r="E208" s="98"/>
      <c r="F208" s="20"/>
      <c r="G208" s="98"/>
    </row>
    <row r="209" spans="1:7" ht="16.5" thickBot="1" x14ac:dyDescent="0.3">
      <c r="A209" s="23">
        <v>203</v>
      </c>
      <c r="B209" s="93"/>
      <c r="C209" s="94"/>
      <c r="D209" s="98"/>
      <c r="E209" s="98"/>
      <c r="F209" s="20"/>
      <c r="G209" s="98"/>
    </row>
    <row r="210" spans="1:7" ht="16.5" thickBot="1" x14ac:dyDescent="0.3">
      <c r="A210" s="23">
        <v>204</v>
      </c>
      <c r="B210" s="93"/>
      <c r="C210" s="94"/>
      <c r="D210" s="98"/>
      <c r="E210" s="98"/>
      <c r="F210" s="20"/>
      <c r="G210" s="98"/>
    </row>
    <row r="211" spans="1:7" ht="16.5" thickBot="1" x14ac:dyDescent="0.3">
      <c r="A211" s="23">
        <v>205</v>
      </c>
      <c r="B211" s="93"/>
      <c r="C211" s="94"/>
      <c r="D211" s="98"/>
      <c r="E211" s="98"/>
      <c r="F211" s="20"/>
      <c r="G211" s="98"/>
    </row>
    <row r="212" spans="1:7" ht="16.5" thickBot="1" x14ac:dyDescent="0.3">
      <c r="A212" s="23">
        <v>206</v>
      </c>
      <c r="B212" s="93"/>
      <c r="C212" s="94"/>
      <c r="D212" s="98"/>
      <c r="E212" s="98"/>
      <c r="F212" s="20"/>
      <c r="G212" s="98"/>
    </row>
    <row r="213" spans="1:7" ht="16.5" thickBot="1" x14ac:dyDescent="0.3">
      <c r="A213" s="23">
        <v>207</v>
      </c>
      <c r="B213" s="93"/>
      <c r="C213" s="94"/>
      <c r="D213" s="98"/>
      <c r="E213" s="98"/>
      <c r="F213" s="20"/>
      <c r="G213" s="98"/>
    </row>
    <row r="214" spans="1:7" ht="16.5" thickBot="1" x14ac:dyDescent="0.3">
      <c r="A214" s="23">
        <v>208</v>
      </c>
      <c r="B214" s="93"/>
      <c r="C214" s="94"/>
      <c r="D214" s="98"/>
      <c r="E214" s="98"/>
      <c r="F214" s="20"/>
      <c r="G214" s="98"/>
    </row>
    <row r="215" spans="1:7" ht="16.5" thickBot="1" x14ac:dyDescent="0.3">
      <c r="A215" s="23">
        <v>209</v>
      </c>
      <c r="B215" s="93"/>
      <c r="C215" s="94"/>
      <c r="D215" s="98"/>
      <c r="E215" s="98"/>
      <c r="F215" s="20"/>
      <c r="G215" s="98"/>
    </row>
    <row r="216" spans="1:7" ht="16.5" thickBot="1" x14ac:dyDescent="0.3">
      <c r="A216" s="23">
        <v>210</v>
      </c>
      <c r="B216" s="93"/>
      <c r="C216" s="94"/>
      <c r="D216" s="98"/>
      <c r="E216" s="98"/>
      <c r="F216" s="20"/>
      <c r="G216" s="98"/>
    </row>
    <row r="217" spans="1:7" ht="16.5" thickBot="1" x14ac:dyDescent="0.3">
      <c r="A217" s="23">
        <v>211</v>
      </c>
      <c r="B217" s="93"/>
      <c r="C217" s="94"/>
      <c r="D217" s="98"/>
      <c r="E217" s="98"/>
      <c r="F217" s="20"/>
      <c r="G217" s="98"/>
    </row>
    <row r="218" spans="1:7" ht="16.5" thickBot="1" x14ac:dyDescent="0.3">
      <c r="A218" s="23">
        <v>212</v>
      </c>
      <c r="B218" s="93"/>
      <c r="C218" s="94"/>
      <c r="D218" s="98"/>
      <c r="E218" s="98"/>
      <c r="F218" s="20"/>
      <c r="G218" s="98"/>
    </row>
    <row r="219" spans="1:7" ht="16.5" thickBot="1" x14ac:dyDescent="0.3">
      <c r="A219" s="23">
        <v>213</v>
      </c>
      <c r="B219" s="93"/>
      <c r="C219" s="94"/>
      <c r="D219" s="98"/>
      <c r="E219" s="98"/>
      <c r="F219" s="20"/>
      <c r="G219" s="98"/>
    </row>
    <row r="220" spans="1:7" ht="16.5" thickBot="1" x14ac:dyDescent="0.3">
      <c r="A220" s="23">
        <v>214</v>
      </c>
      <c r="B220" s="93"/>
      <c r="C220" s="94"/>
      <c r="D220" s="98"/>
      <c r="E220" s="98"/>
      <c r="F220" s="20"/>
      <c r="G220" s="98"/>
    </row>
    <row r="221" spans="1:7" ht="16.5" thickBot="1" x14ac:dyDescent="0.3">
      <c r="A221" s="23">
        <v>215</v>
      </c>
      <c r="B221" s="93"/>
      <c r="C221" s="94"/>
      <c r="D221" s="98"/>
      <c r="E221" s="98"/>
      <c r="F221" s="20"/>
      <c r="G221" s="98"/>
    </row>
    <row r="222" spans="1:7" ht="16.5" thickBot="1" x14ac:dyDescent="0.3">
      <c r="A222" s="23">
        <v>216</v>
      </c>
      <c r="B222" s="93"/>
      <c r="C222" s="94"/>
      <c r="D222" s="98"/>
      <c r="E222" s="98"/>
      <c r="F222" s="20"/>
      <c r="G222" s="98"/>
    </row>
    <row r="223" spans="1:7" ht="16.5" thickBot="1" x14ac:dyDescent="0.3">
      <c r="A223" s="23">
        <v>217</v>
      </c>
      <c r="B223" s="93"/>
      <c r="C223" s="94"/>
      <c r="D223" s="98"/>
      <c r="E223" s="98"/>
      <c r="F223" s="20"/>
      <c r="G223" s="98"/>
    </row>
    <row r="224" spans="1:7" ht="16.5" thickBot="1" x14ac:dyDescent="0.3">
      <c r="A224" s="23">
        <v>218</v>
      </c>
      <c r="B224" s="93"/>
      <c r="C224" s="94"/>
      <c r="D224" s="98"/>
      <c r="E224" s="98"/>
      <c r="F224" s="20"/>
      <c r="G224" s="98"/>
    </row>
    <row r="225" spans="1:7" ht="16.5" thickBot="1" x14ac:dyDescent="0.3">
      <c r="A225" s="23">
        <v>219</v>
      </c>
      <c r="B225" s="93"/>
      <c r="C225" s="94"/>
      <c r="D225" s="98"/>
      <c r="E225" s="98"/>
      <c r="F225" s="20"/>
      <c r="G225" s="98"/>
    </row>
    <row r="226" spans="1:7" ht="16.5" thickBot="1" x14ac:dyDescent="0.3">
      <c r="A226" s="23">
        <v>220</v>
      </c>
      <c r="B226" s="93"/>
      <c r="C226" s="94"/>
      <c r="D226" s="98"/>
      <c r="E226" s="98"/>
      <c r="F226" s="20"/>
      <c r="G226" s="98"/>
    </row>
    <row r="227" spans="1:7" ht="16.5" thickBot="1" x14ac:dyDescent="0.3">
      <c r="A227" s="23">
        <v>221</v>
      </c>
      <c r="B227" s="93"/>
      <c r="C227" s="94"/>
      <c r="D227" s="98"/>
      <c r="E227" s="98"/>
      <c r="F227" s="20"/>
      <c r="G227" s="98"/>
    </row>
    <row r="228" spans="1:7" ht="16.5" thickBot="1" x14ac:dyDescent="0.3">
      <c r="A228" s="23">
        <v>222</v>
      </c>
      <c r="B228" s="93"/>
      <c r="C228" s="94"/>
      <c r="D228" s="98"/>
      <c r="E228" s="98"/>
      <c r="F228" s="20"/>
      <c r="G228" s="98"/>
    </row>
    <row r="229" spans="1:7" ht="16.5" thickBot="1" x14ac:dyDescent="0.3">
      <c r="A229" s="23">
        <v>223</v>
      </c>
      <c r="B229" s="93"/>
      <c r="C229" s="94"/>
      <c r="D229" s="98"/>
      <c r="E229" s="98"/>
      <c r="F229" s="20"/>
      <c r="G229" s="98"/>
    </row>
    <row r="230" spans="1:7" ht="16.5" thickBot="1" x14ac:dyDescent="0.3">
      <c r="A230" s="23">
        <v>224</v>
      </c>
      <c r="B230" s="93"/>
      <c r="C230" s="94"/>
      <c r="D230" s="98"/>
      <c r="E230" s="98"/>
      <c r="F230" s="20"/>
      <c r="G230" s="98"/>
    </row>
    <row r="231" spans="1:7" ht="16.5" thickBot="1" x14ac:dyDescent="0.3">
      <c r="A231" s="23">
        <v>225</v>
      </c>
      <c r="B231" s="93"/>
      <c r="C231" s="94"/>
      <c r="D231" s="98"/>
      <c r="E231" s="98"/>
      <c r="F231" s="20"/>
      <c r="G231" s="98"/>
    </row>
    <row r="232" spans="1:7" ht="16.5" thickBot="1" x14ac:dyDescent="0.3">
      <c r="A232" s="23">
        <v>226</v>
      </c>
      <c r="B232" s="93"/>
      <c r="C232" s="94"/>
      <c r="D232" s="98"/>
      <c r="E232" s="98"/>
      <c r="F232" s="20"/>
      <c r="G232" s="98"/>
    </row>
    <row r="233" spans="1:7" ht="16.5" thickBot="1" x14ac:dyDescent="0.3">
      <c r="A233" s="23">
        <v>227</v>
      </c>
      <c r="B233" s="93"/>
      <c r="C233" s="94"/>
      <c r="D233" s="98"/>
      <c r="E233" s="98"/>
      <c r="F233" s="20"/>
      <c r="G233" s="98"/>
    </row>
    <row r="234" spans="1:7" ht="16.5" thickBot="1" x14ac:dyDescent="0.3">
      <c r="A234" s="23">
        <v>228</v>
      </c>
      <c r="B234" s="93"/>
      <c r="C234" s="94"/>
      <c r="D234" s="98"/>
      <c r="E234" s="98"/>
      <c r="F234" s="20"/>
      <c r="G234" s="98"/>
    </row>
    <row r="235" spans="1:7" ht="16.5" thickBot="1" x14ac:dyDescent="0.3">
      <c r="A235" s="23">
        <v>229</v>
      </c>
      <c r="B235" s="93"/>
      <c r="C235" s="94"/>
      <c r="D235" s="98"/>
      <c r="E235" s="98"/>
      <c r="F235" s="20"/>
      <c r="G235" s="98"/>
    </row>
    <row r="236" spans="1:7" ht="16.5" thickBot="1" x14ac:dyDescent="0.3">
      <c r="A236" s="23">
        <v>230</v>
      </c>
      <c r="B236" s="93"/>
      <c r="C236" s="94"/>
      <c r="D236" s="98"/>
      <c r="E236" s="98"/>
      <c r="F236" s="20"/>
      <c r="G236" s="98"/>
    </row>
    <row r="237" spans="1:7" ht="16.5" thickBot="1" x14ac:dyDescent="0.3">
      <c r="A237" s="23">
        <v>231</v>
      </c>
      <c r="B237" s="93"/>
      <c r="C237" s="94"/>
      <c r="D237" s="98"/>
      <c r="E237" s="98"/>
      <c r="F237" s="20"/>
      <c r="G237" s="98"/>
    </row>
    <row r="238" spans="1:7" ht="16.5" thickBot="1" x14ac:dyDescent="0.3">
      <c r="A238" s="23">
        <v>232</v>
      </c>
      <c r="B238" s="93"/>
      <c r="C238" s="94"/>
      <c r="D238" s="98"/>
      <c r="E238" s="98"/>
      <c r="F238" s="20"/>
      <c r="G238" s="98"/>
    </row>
    <row r="239" spans="1:7" ht="16.5" thickBot="1" x14ac:dyDescent="0.3">
      <c r="A239" s="23">
        <v>233</v>
      </c>
      <c r="B239" s="93"/>
      <c r="C239" s="94"/>
      <c r="D239" s="98"/>
      <c r="E239" s="98"/>
      <c r="F239" s="20"/>
      <c r="G239" s="98"/>
    </row>
    <row r="240" spans="1:7" ht="16.5" thickBot="1" x14ac:dyDescent="0.3">
      <c r="A240" s="23">
        <v>234</v>
      </c>
      <c r="B240" s="93"/>
      <c r="C240" s="94"/>
      <c r="D240" s="98"/>
      <c r="E240" s="98"/>
      <c r="F240" s="20"/>
      <c r="G240" s="98"/>
    </row>
    <row r="241" spans="1:7" ht="16.5" thickBot="1" x14ac:dyDescent="0.3">
      <c r="A241" s="23">
        <v>235</v>
      </c>
      <c r="B241" s="93"/>
      <c r="C241" s="94"/>
      <c r="D241" s="98"/>
      <c r="E241" s="98"/>
      <c r="F241" s="20"/>
      <c r="G241" s="98"/>
    </row>
    <row r="242" spans="1:7" ht="16.5" thickBot="1" x14ac:dyDescent="0.3">
      <c r="A242" s="23">
        <v>236</v>
      </c>
      <c r="B242" s="93"/>
      <c r="C242" s="94"/>
      <c r="D242" s="98"/>
      <c r="E242" s="98"/>
      <c r="F242" s="20"/>
      <c r="G242" s="98"/>
    </row>
    <row r="243" spans="1:7" ht="16.5" thickBot="1" x14ac:dyDescent="0.3">
      <c r="A243" s="23">
        <v>237</v>
      </c>
      <c r="B243" s="93"/>
      <c r="C243" s="94"/>
      <c r="D243" s="98"/>
      <c r="E243" s="98"/>
      <c r="F243" s="20"/>
      <c r="G243" s="98"/>
    </row>
    <row r="244" spans="1:7" ht="16.5" thickBot="1" x14ac:dyDescent="0.3">
      <c r="A244" s="23">
        <v>238</v>
      </c>
      <c r="B244" s="93"/>
      <c r="C244" s="94"/>
      <c r="D244" s="98"/>
      <c r="E244" s="98"/>
      <c r="F244" s="20"/>
      <c r="G244" s="98"/>
    </row>
    <row r="245" spans="1:7" ht="16.5" thickBot="1" x14ac:dyDescent="0.3">
      <c r="A245" s="23">
        <v>239</v>
      </c>
      <c r="B245" s="93"/>
      <c r="C245" s="94"/>
      <c r="D245" s="98"/>
      <c r="E245" s="98"/>
      <c r="F245" s="20"/>
      <c r="G245" s="98"/>
    </row>
    <row r="246" spans="1:7" ht="16.5" thickBot="1" x14ac:dyDescent="0.3">
      <c r="A246" s="23">
        <v>240</v>
      </c>
      <c r="B246" s="93"/>
      <c r="C246" s="94"/>
      <c r="D246" s="98"/>
      <c r="E246" s="98"/>
      <c r="F246" s="20"/>
      <c r="G246" s="98"/>
    </row>
    <row r="247" spans="1:7" ht="16.5" thickBot="1" x14ac:dyDescent="0.3">
      <c r="A247" s="23">
        <v>241</v>
      </c>
      <c r="B247" s="93"/>
      <c r="C247" s="94"/>
      <c r="D247" s="98"/>
      <c r="E247" s="98"/>
      <c r="F247" s="20"/>
      <c r="G247" s="98"/>
    </row>
    <row r="248" spans="1:7" ht="16.5" thickBot="1" x14ac:dyDescent="0.3">
      <c r="A248" s="23">
        <v>242</v>
      </c>
      <c r="B248" s="93"/>
      <c r="C248" s="94"/>
      <c r="D248" s="98"/>
      <c r="E248" s="98"/>
      <c r="F248" s="20"/>
      <c r="G248" s="98"/>
    </row>
    <row r="249" spans="1:7" ht="16.5" thickBot="1" x14ac:dyDescent="0.3">
      <c r="A249" s="23">
        <v>243</v>
      </c>
      <c r="B249" s="93"/>
      <c r="C249" s="94"/>
      <c r="D249" s="98"/>
      <c r="E249" s="98"/>
      <c r="F249" s="20"/>
      <c r="G249" s="98"/>
    </row>
    <row r="250" spans="1:7" ht="16.5" thickBot="1" x14ac:dyDescent="0.3">
      <c r="A250" s="23">
        <v>244</v>
      </c>
      <c r="B250" s="93"/>
      <c r="C250" s="94"/>
      <c r="D250" s="98"/>
      <c r="E250" s="98"/>
      <c r="F250" s="20"/>
      <c r="G250" s="98"/>
    </row>
    <row r="251" spans="1:7" ht="16.5" thickBot="1" x14ac:dyDescent="0.3">
      <c r="A251" s="23">
        <v>245</v>
      </c>
      <c r="B251" s="93"/>
      <c r="C251" s="94"/>
      <c r="D251" s="98"/>
      <c r="E251" s="98"/>
      <c r="F251" s="20"/>
      <c r="G251" s="98"/>
    </row>
    <row r="252" spans="1:7" ht="16.5" thickBot="1" x14ac:dyDescent="0.3">
      <c r="A252" s="23">
        <v>246</v>
      </c>
      <c r="B252" s="93"/>
      <c r="C252" s="94"/>
      <c r="D252" s="98"/>
      <c r="E252" s="98"/>
      <c r="F252" s="20"/>
      <c r="G252" s="98"/>
    </row>
    <row r="253" spans="1:7" ht="16.5" thickBot="1" x14ac:dyDescent="0.3">
      <c r="A253" s="23">
        <v>247</v>
      </c>
      <c r="B253" s="93"/>
      <c r="C253" s="94"/>
      <c r="D253" s="98"/>
      <c r="E253" s="98"/>
      <c r="F253" s="20"/>
      <c r="G253" s="98"/>
    </row>
    <row r="254" spans="1:7" ht="16.5" thickBot="1" x14ac:dyDescent="0.3">
      <c r="A254" s="23">
        <v>248</v>
      </c>
      <c r="B254" s="93"/>
      <c r="C254" s="94"/>
      <c r="D254" s="98"/>
      <c r="E254" s="98"/>
      <c r="F254" s="20"/>
      <c r="G254" s="98"/>
    </row>
    <row r="255" spans="1:7" ht="16.5" thickBot="1" x14ac:dyDescent="0.3">
      <c r="A255" s="23">
        <v>249</v>
      </c>
      <c r="B255" s="93"/>
      <c r="C255" s="94"/>
      <c r="D255" s="98"/>
      <c r="E255" s="98"/>
      <c r="F255" s="20"/>
      <c r="G255" s="98"/>
    </row>
    <row r="256" spans="1:7" ht="16.5" thickBot="1" x14ac:dyDescent="0.3">
      <c r="A256" s="23">
        <v>250</v>
      </c>
      <c r="B256" s="93"/>
      <c r="C256" s="94"/>
      <c r="D256" s="98"/>
      <c r="E256" s="98"/>
      <c r="F256" s="20"/>
      <c r="G256" s="98"/>
    </row>
    <row r="257" spans="1:7" ht="16.5" thickBot="1" x14ac:dyDescent="0.3">
      <c r="A257" s="23">
        <v>251</v>
      </c>
      <c r="B257" s="93"/>
      <c r="C257" s="94"/>
      <c r="D257" s="98"/>
      <c r="E257" s="98"/>
      <c r="F257" s="20"/>
      <c r="G257" s="98"/>
    </row>
    <row r="258" spans="1:7" ht="16.5" thickBot="1" x14ac:dyDescent="0.3">
      <c r="A258" s="23">
        <v>252</v>
      </c>
      <c r="B258" s="93"/>
      <c r="C258" s="94"/>
      <c r="D258" s="98"/>
      <c r="E258" s="98"/>
      <c r="F258" s="20"/>
      <c r="G258" s="98"/>
    </row>
    <row r="259" spans="1:7" ht="16.5" thickBot="1" x14ac:dyDescent="0.3">
      <c r="A259" s="23">
        <v>253</v>
      </c>
      <c r="B259" s="93"/>
      <c r="C259" s="94"/>
      <c r="D259" s="98"/>
      <c r="E259" s="98"/>
      <c r="F259" s="20"/>
      <c r="G259" s="98"/>
    </row>
    <row r="260" spans="1:7" ht="16.5" thickBot="1" x14ac:dyDescent="0.3">
      <c r="A260" s="23">
        <v>254</v>
      </c>
      <c r="B260" s="93"/>
      <c r="C260" s="94"/>
      <c r="D260" s="98"/>
      <c r="E260" s="98"/>
      <c r="F260" s="20"/>
      <c r="G260" s="98"/>
    </row>
    <row r="261" spans="1:7" ht="16.5" thickBot="1" x14ac:dyDescent="0.3">
      <c r="A261" s="23">
        <v>255</v>
      </c>
      <c r="B261" s="93"/>
      <c r="C261" s="94"/>
      <c r="D261" s="98"/>
      <c r="E261" s="98"/>
      <c r="F261" s="20"/>
      <c r="G261" s="98"/>
    </row>
    <row r="262" spans="1:7" ht="16.5" thickBot="1" x14ac:dyDescent="0.3">
      <c r="A262" s="23">
        <v>256</v>
      </c>
      <c r="B262" s="93"/>
      <c r="C262" s="94"/>
      <c r="D262" s="98"/>
      <c r="E262" s="98"/>
      <c r="F262" s="20"/>
      <c r="G262" s="98"/>
    </row>
    <row r="263" spans="1:7" ht="16.5" thickBot="1" x14ac:dyDescent="0.3">
      <c r="A263" s="23">
        <v>257</v>
      </c>
      <c r="B263" s="93"/>
      <c r="C263" s="94"/>
      <c r="D263" s="98"/>
      <c r="E263" s="98"/>
      <c r="F263" s="20"/>
      <c r="G263" s="98"/>
    </row>
    <row r="264" spans="1:7" ht="16.5" thickBot="1" x14ac:dyDescent="0.3">
      <c r="A264" s="23">
        <v>258</v>
      </c>
      <c r="B264" s="93"/>
      <c r="C264" s="94"/>
      <c r="D264" s="98"/>
      <c r="E264" s="98"/>
      <c r="F264" s="20"/>
      <c r="G264" s="98"/>
    </row>
    <row r="265" spans="1:7" ht="16.5" thickBot="1" x14ac:dyDescent="0.3">
      <c r="A265" s="23">
        <v>259</v>
      </c>
      <c r="B265" s="93"/>
      <c r="C265" s="94"/>
      <c r="D265" s="98"/>
      <c r="E265" s="98"/>
      <c r="F265" s="20"/>
      <c r="G265" s="98"/>
    </row>
    <row r="266" spans="1:7" ht="16.5" thickBot="1" x14ac:dyDescent="0.3">
      <c r="A266" s="23">
        <v>260</v>
      </c>
      <c r="B266" s="93"/>
      <c r="C266" s="94"/>
      <c r="D266" s="98"/>
      <c r="E266" s="98"/>
      <c r="F266" s="20"/>
      <c r="G266" s="98"/>
    </row>
    <row r="267" spans="1:7" ht="16.5" thickBot="1" x14ac:dyDescent="0.3">
      <c r="A267" s="23">
        <v>261</v>
      </c>
      <c r="B267" s="93"/>
      <c r="C267" s="94"/>
      <c r="D267" s="98"/>
      <c r="E267" s="98"/>
      <c r="F267" s="20"/>
      <c r="G267" s="98"/>
    </row>
    <row r="268" spans="1:7" ht="16.5" thickBot="1" x14ac:dyDescent="0.3">
      <c r="A268" s="23">
        <v>262</v>
      </c>
      <c r="B268" s="93"/>
      <c r="C268" s="94"/>
      <c r="D268" s="98"/>
      <c r="E268" s="98"/>
      <c r="F268" s="20"/>
      <c r="G268" s="98"/>
    </row>
    <row r="269" spans="1:7" ht="16.5" thickBot="1" x14ac:dyDescent="0.3">
      <c r="A269" s="23">
        <v>263</v>
      </c>
      <c r="B269" s="93"/>
      <c r="C269" s="94"/>
      <c r="D269" s="98"/>
      <c r="E269" s="98"/>
      <c r="F269" s="20"/>
      <c r="G269" s="98"/>
    </row>
    <row r="270" spans="1:7" ht="16.5" thickBot="1" x14ac:dyDescent="0.3">
      <c r="A270" s="23">
        <v>264</v>
      </c>
      <c r="B270" s="93"/>
      <c r="C270" s="94"/>
      <c r="D270" s="98"/>
      <c r="E270" s="98"/>
      <c r="F270" s="20"/>
      <c r="G270" s="98"/>
    </row>
    <row r="271" spans="1:7" ht="16.5" thickBot="1" x14ac:dyDescent="0.3">
      <c r="A271" s="23">
        <v>265</v>
      </c>
      <c r="B271" s="93"/>
      <c r="C271" s="94"/>
      <c r="D271" s="98"/>
      <c r="E271" s="98"/>
      <c r="F271" s="20"/>
      <c r="G271" s="98"/>
    </row>
    <row r="272" spans="1:7" ht="16.5" thickBot="1" x14ac:dyDescent="0.3">
      <c r="A272" s="23">
        <v>266</v>
      </c>
      <c r="B272" s="93"/>
      <c r="C272" s="94"/>
      <c r="D272" s="98"/>
      <c r="E272" s="98"/>
      <c r="F272" s="20"/>
      <c r="G272" s="98"/>
    </row>
    <row r="273" spans="1:7" ht="16.5" thickBot="1" x14ac:dyDescent="0.3">
      <c r="A273" s="23">
        <v>267</v>
      </c>
      <c r="B273" s="93"/>
      <c r="C273" s="94"/>
      <c r="D273" s="98"/>
      <c r="E273" s="98"/>
      <c r="F273" s="20"/>
      <c r="G273" s="98"/>
    </row>
    <row r="274" spans="1:7" ht="16.5" thickBot="1" x14ac:dyDescent="0.3">
      <c r="A274" s="23">
        <v>268</v>
      </c>
      <c r="B274" s="93"/>
      <c r="C274" s="94"/>
      <c r="D274" s="98"/>
      <c r="E274" s="98"/>
      <c r="F274" s="20"/>
      <c r="G274" s="98"/>
    </row>
    <row r="275" spans="1:7" ht="16.5" thickBot="1" x14ac:dyDescent="0.3">
      <c r="A275" s="23">
        <v>269</v>
      </c>
      <c r="B275" s="93"/>
      <c r="C275" s="94"/>
      <c r="D275" s="98"/>
      <c r="E275" s="98"/>
      <c r="F275" s="20"/>
      <c r="G275" s="98"/>
    </row>
    <row r="276" spans="1:7" ht="16.5" thickBot="1" x14ac:dyDescent="0.3">
      <c r="A276" s="23">
        <v>270</v>
      </c>
      <c r="B276" s="93"/>
      <c r="C276" s="94"/>
      <c r="D276" s="98"/>
      <c r="E276" s="98"/>
      <c r="F276" s="20"/>
      <c r="G276" s="98"/>
    </row>
    <row r="277" spans="1:7" ht="16.5" thickBot="1" x14ac:dyDescent="0.3">
      <c r="A277" s="23">
        <v>271</v>
      </c>
      <c r="B277" s="93"/>
      <c r="C277" s="94"/>
      <c r="D277" s="98"/>
      <c r="E277" s="98"/>
      <c r="F277" s="20"/>
      <c r="G277" s="98"/>
    </row>
    <row r="278" spans="1:7" ht="16.5" thickBot="1" x14ac:dyDescent="0.3">
      <c r="A278" s="23">
        <v>272</v>
      </c>
      <c r="B278" s="93"/>
      <c r="C278" s="94"/>
      <c r="D278" s="98"/>
      <c r="E278" s="98"/>
      <c r="F278" s="20"/>
      <c r="G278" s="98"/>
    </row>
    <row r="279" spans="1:7" ht="16.5" thickBot="1" x14ac:dyDescent="0.3">
      <c r="A279" s="23">
        <v>273</v>
      </c>
      <c r="B279" s="93"/>
      <c r="C279" s="94"/>
      <c r="D279" s="98"/>
      <c r="E279" s="98"/>
      <c r="F279" s="20"/>
      <c r="G279" s="98"/>
    </row>
    <row r="280" spans="1:7" ht="16.5" thickBot="1" x14ac:dyDescent="0.3">
      <c r="A280" s="23">
        <v>274</v>
      </c>
      <c r="B280" s="93"/>
      <c r="C280" s="94"/>
      <c r="D280" s="98"/>
      <c r="E280" s="98"/>
      <c r="F280" s="20"/>
      <c r="G280" s="98"/>
    </row>
    <row r="281" spans="1:7" ht="16.5" thickBot="1" x14ac:dyDescent="0.3">
      <c r="A281" s="23">
        <v>275</v>
      </c>
      <c r="B281" s="93"/>
      <c r="C281" s="94"/>
      <c r="D281" s="98"/>
      <c r="E281" s="98"/>
      <c r="F281" s="20"/>
      <c r="G281" s="98"/>
    </row>
    <row r="282" spans="1:7" ht="16.5" thickBot="1" x14ac:dyDescent="0.3">
      <c r="A282" s="23">
        <v>276</v>
      </c>
      <c r="B282" s="93"/>
      <c r="C282" s="94"/>
      <c r="D282" s="98"/>
      <c r="E282" s="98"/>
      <c r="F282" s="20"/>
      <c r="G282" s="98"/>
    </row>
    <row r="283" spans="1:7" ht="16.5" thickBot="1" x14ac:dyDescent="0.3">
      <c r="A283" s="23">
        <v>277</v>
      </c>
      <c r="B283" s="93"/>
      <c r="C283" s="94"/>
      <c r="D283" s="98"/>
      <c r="E283" s="98"/>
      <c r="F283" s="20"/>
      <c r="G283" s="98"/>
    </row>
    <row r="284" spans="1:7" ht="16.5" thickBot="1" x14ac:dyDescent="0.3">
      <c r="A284" s="23">
        <v>278</v>
      </c>
      <c r="B284" s="93"/>
      <c r="C284" s="94"/>
      <c r="D284" s="98"/>
      <c r="E284" s="98"/>
      <c r="F284" s="20"/>
      <c r="G284" s="98"/>
    </row>
    <row r="285" spans="1:7" ht="16.5" thickBot="1" x14ac:dyDescent="0.3">
      <c r="A285" s="23">
        <v>279</v>
      </c>
      <c r="B285" s="93"/>
      <c r="C285" s="94"/>
      <c r="D285" s="98"/>
      <c r="E285" s="98"/>
      <c r="F285" s="20"/>
      <c r="G285" s="98"/>
    </row>
    <row r="286" spans="1:7" ht="16.5" thickBot="1" x14ac:dyDescent="0.3">
      <c r="A286" s="23">
        <v>280</v>
      </c>
      <c r="B286" s="93"/>
      <c r="C286" s="94"/>
      <c r="D286" s="98"/>
      <c r="E286" s="98"/>
      <c r="F286" s="20"/>
      <c r="G286" s="98"/>
    </row>
    <row r="287" spans="1:7" ht="16.5" thickBot="1" x14ac:dyDescent="0.3">
      <c r="A287" s="23">
        <v>281</v>
      </c>
      <c r="B287" s="93"/>
      <c r="C287" s="94"/>
      <c r="D287" s="98"/>
      <c r="E287" s="98"/>
      <c r="F287" s="20"/>
      <c r="G287" s="98"/>
    </row>
    <row r="288" spans="1:7" ht="16.5" thickBot="1" x14ac:dyDescent="0.3">
      <c r="A288" s="23">
        <v>282</v>
      </c>
      <c r="B288" s="93"/>
      <c r="C288" s="94"/>
      <c r="D288" s="98"/>
      <c r="E288" s="98"/>
      <c r="F288" s="20"/>
      <c r="G288" s="98"/>
    </row>
    <row r="289" spans="1:7" ht="16.5" thickBot="1" x14ac:dyDescent="0.3">
      <c r="A289" s="23">
        <v>283</v>
      </c>
      <c r="B289" s="93"/>
      <c r="C289" s="94"/>
      <c r="D289" s="98"/>
      <c r="E289" s="98"/>
      <c r="F289" s="20"/>
      <c r="G289" s="98"/>
    </row>
    <row r="290" spans="1:7" ht="16.5" thickBot="1" x14ac:dyDescent="0.3">
      <c r="A290" s="23">
        <v>284</v>
      </c>
      <c r="B290" s="93"/>
      <c r="C290" s="94"/>
      <c r="D290" s="98"/>
      <c r="E290" s="98"/>
      <c r="F290" s="20"/>
      <c r="G290" s="98"/>
    </row>
    <row r="291" spans="1:7" ht="16.5" thickBot="1" x14ac:dyDescent="0.3">
      <c r="A291" s="23">
        <v>285</v>
      </c>
      <c r="B291" s="93"/>
      <c r="C291" s="94"/>
      <c r="D291" s="98"/>
      <c r="E291" s="98"/>
      <c r="F291" s="20"/>
      <c r="G291" s="98"/>
    </row>
    <row r="292" spans="1:7" ht="16.5" thickBot="1" x14ac:dyDescent="0.3">
      <c r="A292" s="23">
        <v>286</v>
      </c>
      <c r="B292" s="93"/>
      <c r="C292" s="94"/>
      <c r="D292" s="98"/>
      <c r="E292" s="98"/>
      <c r="F292" s="20"/>
      <c r="G292" s="98"/>
    </row>
    <row r="293" spans="1:7" ht="16.5" thickBot="1" x14ac:dyDescent="0.3">
      <c r="A293" s="23">
        <v>287</v>
      </c>
      <c r="B293" s="93"/>
      <c r="C293" s="94"/>
      <c r="D293" s="98"/>
      <c r="E293" s="98"/>
      <c r="F293" s="20"/>
      <c r="G293" s="98"/>
    </row>
    <row r="294" spans="1:7" ht="16.5" thickBot="1" x14ac:dyDescent="0.3">
      <c r="A294" s="23">
        <v>288</v>
      </c>
      <c r="B294" s="93"/>
      <c r="C294" s="94"/>
      <c r="D294" s="98"/>
      <c r="E294" s="98"/>
      <c r="F294" s="20"/>
      <c r="G294" s="98"/>
    </row>
    <row r="295" spans="1:7" ht="16.5" thickBot="1" x14ac:dyDescent="0.3">
      <c r="A295" s="23">
        <v>289</v>
      </c>
      <c r="B295" s="93"/>
      <c r="C295" s="94"/>
      <c r="D295" s="98"/>
      <c r="E295" s="98"/>
      <c r="F295" s="20"/>
      <c r="G295" s="98"/>
    </row>
    <row r="296" spans="1:7" ht="16.5" thickBot="1" x14ac:dyDescent="0.3">
      <c r="A296" s="23">
        <v>290</v>
      </c>
      <c r="B296" s="93"/>
      <c r="C296" s="94"/>
      <c r="D296" s="98"/>
      <c r="E296" s="98"/>
      <c r="F296" s="20"/>
      <c r="G296" s="98"/>
    </row>
    <row r="297" spans="1:7" ht="16.5" thickBot="1" x14ac:dyDescent="0.3">
      <c r="A297" s="23">
        <v>291</v>
      </c>
      <c r="B297" s="93"/>
      <c r="C297" s="94"/>
      <c r="D297" s="98"/>
      <c r="E297" s="98"/>
      <c r="F297" s="20"/>
      <c r="G297" s="98"/>
    </row>
    <row r="298" spans="1:7" ht="16.5" thickBot="1" x14ac:dyDescent="0.3">
      <c r="A298" s="23">
        <v>292</v>
      </c>
      <c r="B298" s="93"/>
      <c r="C298" s="94"/>
      <c r="D298" s="98"/>
      <c r="E298" s="98"/>
      <c r="F298" s="20"/>
      <c r="G298" s="98"/>
    </row>
    <row r="299" spans="1:7" ht="16.5" thickBot="1" x14ac:dyDescent="0.3">
      <c r="A299" s="23">
        <v>293</v>
      </c>
      <c r="B299" s="93"/>
      <c r="C299" s="94"/>
      <c r="D299" s="98"/>
      <c r="E299" s="98"/>
      <c r="F299" s="20"/>
      <c r="G299" s="98"/>
    </row>
    <row r="300" spans="1:7" ht="16.5" thickBot="1" x14ac:dyDescent="0.3">
      <c r="A300" s="23">
        <v>294</v>
      </c>
      <c r="B300" s="93"/>
      <c r="C300" s="94"/>
      <c r="D300" s="98"/>
      <c r="E300" s="98"/>
      <c r="F300" s="20"/>
      <c r="G300" s="98"/>
    </row>
    <row r="301" spans="1:7" ht="16.5" thickBot="1" x14ac:dyDescent="0.3">
      <c r="A301" s="23">
        <v>295</v>
      </c>
      <c r="B301" s="93"/>
      <c r="C301" s="94"/>
      <c r="D301" s="98"/>
      <c r="E301" s="98"/>
      <c r="F301" s="20"/>
      <c r="G301" s="98"/>
    </row>
    <row r="302" spans="1:7" ht="16.5" thickBot="1" x14ac:dyDescent="0.3">
      <c r="A302" s="23">
        <v>296</v>
      </c>
      <c r="B302" s="93"/>
      <c r="C302" s="94"/>
      <c r="D302" s="98"/>
      <c r="E302" s="98"/>
      <c r="F302" s="20"/>
      <c r="G302" s="98"/>
    </row>
    <row r="303" spans="1:7" ht="16.5" thickBot="1" x14ac:dyDescent="0.3">
      <c r="A303" s="23">
        <v>297</v>
      </c>
      <c r="B303" s="93"/>
      <c r="C303" s="94"/>
      <c r="D303" s="98"/>
      <c r="E303" s="98"/>
      <c r="F303" s="20"/>
      <c r="G303" s="98"/>
    </row>
    <row r="304" spans="1:7" ht="16.5" thickBot="1" x14ac:dyDescent="0.3">
      <c r="A304" s="23">
        <v>298</v>
      </c>
      <c r="B304" s="99"/>
      <c r="C304" s="94"/>
      <c r="D304" s="98"/>
      <c r="E304" s="98"/>
      <c r="F304" s="20"/>
      <c r="G304" s="98"/>
    </row>
    <row r="305" spans="1:7" ht="16.5" thickBot="1" x14ac:dyDescent="0.3">
      <c r="A305" s="23">
        <v>299</v>
      </c>
      <c r="B305" s="99"/>
      <c r="C305" s="94"/>
      <c r="D305" s="98"/>
      <c r="E305" s="98"/>
      <c r="F305" s="20"/>
      <c r="G305" s="98"/>
    </row>
    <row r="306" spans="1:7" ht="16.5" thickBot="1" x14ac:dyDescent="0.3">
      <c r="A306" s="23">
        <v>300</v>
      </c>
      <c r="B306" s="99"/>
      <c r="C306" s="94"/>
      <c r="D306" s="98"/>
      <c r="E306" s="98"/>
      <c r="F306" s="20"/>
      <c r="G306" s="98"/>
    </row>
    <row r="307" spans="1:7" ht="16.5" thickBot="1" x14ac:dyDescent="0.3">
      <c r="A307" s="23">
        <v>301</v>
      </c>
      <c r="B307" s="99"/>
      <c r="C307" s="94"/>
      <c r="D307" s="98"/>
      <c r="E307" s="98"/>
      <c r="F307" s="20"/>
      <c r="G307" s="98"/>
    </row>
    <row r="308" spans="1:7" ht="16.5" thickBot="1" x14ac:dyDescent="0.3">
      <c r="A308" s="23">
        <v>302</v>
      </c>
      <c r="B308" s="99"/>
      <c r="C308" s="94"/>
      <c r="D308" s="98"/>
      <c r="E308" s="98"/>
      <c r="F308" s="20"/>
      <c r="G308" s="98"/>
    </row>
    <row r="309" spans="1:7" x14ac:dyDescent="0.25">
      <c r="A309" s="137" t="s">
        <v>19</v>
      </c>
      <c r="B309" s="138"/>
      <c r="C309" s="138"/>
      <c r="D309" s="138"/>
      <c r="E309" s="139"/>
      <c r="F309" s="100">
        <f>SUM(F7:F308)</f>
        <v>0</v>
      </c>
      <c r="G309" s="101"/>
    </row>
  </sheetData>
  <mergeCells count="5">
    <mergeCell ref="A1:G1"/>
    <mergeCell ref="A2:G2"/>
    <mergeCell ref="A5:G5"/>
    <mergeCell ref="A309:E309"/>
    <mergeCell ref="A3:G3"/>
  </mergeCells>
  <dataValidations count="2">
    <dataValidation type="list" allowBlank="1" showInputMessage="1" showErrorMessage="1" sqref="E7:E9 E15:E37" xr:uid="{00000000-0002-0000-0700-000002000000}">
      <formula1>"High, Medium, Low"</formula1>
    </dataValidation>
    <dataValidation type="list" allowBlank="1" showInputMessage="1" showErrorMessage="1" sqref="D7:D9 D15:D37" xr:uid="{00000000-0002-0000-0700-000003000000}">
      <formula1>"Out of the Box, Customized"</formula1>
    </dataValidation>
  </dataValidations>
  <pageMargins left="0.7" right="0.7" top="0.75" bottom="0.75" header="0.3" footer="0.3"/>
  <pageSetup orientation="landscape" r:id="rId1"/>
  <headerFooter>
    <oddHeader>&amp;CRESPONDENT NAME: __________________________________________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zoomScaleNormal="100" workbookViewId="0">
      <selection sqref="A1:M1"/>
    </sheetView>
  </sheetViews>
  <sheetFormatPr defaultColWidth="9.28515625" defaultRowHeight="15.75" x14ac:dyDescent="0.25"/>
  <cols>
    <col min="1" max="7" width="9.28515625" style="1"/>
    <col min="8" max="8" width="16.7109375" style="1" customWidth="1"/>
    <col min="9" max="9" width="9.28515625" style="1"/>
    <col min="10" max="10" width="4.28515625" style="1" customWidth="1"/>
    <col min="11" max="11" width="9.28515625" style="1" customWidth="1"/>
    <col min="12" max="16384" width="9.28515625" style="1"/>
  </cols>
  <sheetData>
    <row r="1" spans="1:13" ht="36" customHeight="1" x14ac:dyDescent="0.25">
      <c r="A1" s="166" t="s">
        <v>153</v>
      </c>
      <c r="B1" s="118"/>
      <c r="C1" s="118"/>
      <c r="D1" s="118"/>
      <c r="E1" s="118"/>
      <c r="F1" s="118"/>
      <c r="G1" s="118"/>
      <c r="H1" s="118"/>
      <c r="I1" s="118"/>
      <c r="J1" s="118"/>
      <c r="K1" s="118"/>
      <c r="L1" s="118"/>
      <c r="M1" s="118"/>
    </row>
    <row r="2" spans="1:13" ht="28.15" customHeight="1" x14ac:dyDescent="0.25">
      <c r="A2" s="119" t="s">
        <v>133</v>
      </c>
      <c r="B2" s="119"/>
      <c r="C2" s="119"/>
      <c r="D2" s="119"/>
      <c r="E2" s="119"/>
      <c r="F2" s="119"/>
      <c r="G2" s="119"/>
      <c r="H2" s="119"/>
      <c r="I2" s="119"/>
      <c r="J2" s="119"/>
      <c r="K2" s="119"/>
      <c r="L2" s="119"/>
      <c r="M2" s="119"/>
    </row>
    <row r="3" spans="1:13" ht="28.15" customHeight="1" x14ac:dyDescent="0.25">
      <c r="A3" s="141" t="s">
        <v>134</v>
      </c>
      <c r="B3" s="141"/>
      <c r="C3" s="141"/>
      <c r="D3" s="141"/>
      <c r="E3" s="141"/>
      <c r="F3" s="141"/>
      <c r="G3" s="141"/>
      <c r="H3" s="141"/>
      <c r="I3" s="141"/>
      <c r="J3" s="141"/>
      <c r="K3" s="141"/>
      <c r="L3" s="141"/>
      <c r="M3" s="141"/>
    </row>
    <row r="4" spans="1:13" ht="30.75" customHeight="1" x14ac:dyDescent="0.25">
      <c r="A4" s="154" t="s">
        <v>135</v>
      </c>
      <c r="B4" s="155"/>
      <c r="C4" s="155"/>
      <c r="D4" s="155"/>
      <c r="E4" s="155"/>
      <c r="F4" s="155"/>
      <c r="G4" s="155"/>
      <c r="H4" s="155"/>
      <c r="I4" s="155"/>
      <c r="J4" s="155"/>
      <c r="K4" s="155"/>
      <c r="L4" s="155"/>
      <c r="M4" s="155"/>
    </row>
    <row r="5" spans="1:13" x14ac:dyDescent="0.25">
      <c r="A5" s="2"/>
      <c r="B5" s="147" t="s">
        <v>136</v>
      </c>
      <c r="C5" s="148"/>
      <c r="D5" s="148"/>
      <c r="E5" s="148"/>
      <c r="F5" s="148"/>
      <c r="G5" s="149"/>
      <c r="H5" s="147" t="s">
        <v>137</v>
      </c>
      <c r="I5" s="149"/>
      <c r="J5" s="147" t="s">
        <v>138</v>
      </c>
      <c r="K5" s="149"/>
      <c r="L5" s="147" t="s">
        <v>139</v>
      </c>
      <c r="M5" s="149"/>
    </row>
    <row r="6" spans="1:13" x14ac:dyDescent="0.25">
      <c r="A6" s="7"/>
      <c r="B6" s="114"/>
      <c r="C6" s="114"/>
      <c r="D6" s="114"/>
      <c r="E6" s="114"/>
      <c r="F6" s="114"/>
      <c r="G6" s="114"/>
      <c r="H6" s="145">
        <v>0</v>
      </c>
      <c r="I6" s="145"/>
      <c r="J6" s="150">
        <v>0</v>
      </c>
      <c r="K6" s="151"/>
      <c r="L6" s="156">
        <v>0</v>
      </c>
      <c r="M6" s="157"/>
    </row>
    <row r="7" spans="1:13" x14ac:dyDescent="0.25">
      <c r="A7" s="7"/>
      <c r="B7" s="114"/>
      <c r="C7" s="114"/>
      <c r="D7" s="114"/>
      <c r="E7" s="114"/>
      <c r="F7" s="114"/>
      <c r="G7" s="114"/>
      <c r="H7" s="145">
        <v>0</v>
      </c>
      <c r="I7" s="145"/>
      <c r="J7" s="150">
        <v>0</v>
      </c>
      <c r="K7" s="151"/>
      <c r="L7" s="156">
        <v>0</v>
      </c>
      <c r="M7" s="157"/>
    </row>
    <row r="8" spans="1:13" x14ac:dyDescent="0.25">
      <c r="A8" s="7"/>
      <c r="B8" s="114"/>
      <c r="C8" s="114"/>
      <c r="D8" s="114"/>
      <c r="E8" s="114"/>
      <c r="F8" s="114"/>
      <c r="G8" s="114"/>
      <c r="H8" s="145">
        <v>0</v>
      </c>
      <c r="I8" s="145"/>
      <c r="J8" s="150">
        <v>0</v>
      </c>
      <c r="K8" s="151"/>
      <c r="L8" s="156">
        <v>0</v>
      </c>
      <c r="M8" s="157"/>
    </row>
    <row r="9" spans="1:13" x14ac:dyDescent="0.25">
      <c r="A9" s="7"/>
      <c r="B9" s="114"/>
      <c r="C9" s="114"/>
      <c r="D9" s="114"/>
      <c r="E9" s="114"/>
      <c r="F9" s="114"/>
      <c r="G9" s="114"/>
      <c r="H9" s="145">
        <v>0</v>
      </c>
      <c r="I9" s="145"/>
      <c r="J9" s="150">
        <v>0</v>
      </c>
      <c r="K9" s="151"/>
      <c r="L9" s="156">
        <v>0</v>
      </c>
      <c r="M9" s="157"/>
    </row>
    <row r="10" spans="1:13" x14ac:dyDescent="0.25">
      <c r="A10" s="7"/>
      <c r="B10" s="114"/>
      <c r="C10" s="114"/>
      <c r="D10" s="114"/>
      <c r="E10" s="114"/>
      <c r="F10" s="114"/>
      <c r="G10" s="114"/>
      <c r="H10" s="145">
        <v>0</v>
      </c>
      <c r="I10" s="145"/>
      <c r="J10" s="150">
        <v>0</v>
      </c>
      <c r="K10" s="151"/>
      <c r="L10" s="156">
        <v>0</v>
      </c>
      <c r="M10" s="157"/>
    </row>
    <row r="11" spans="1:13" x14ac:dyDescent="0.25">
      <c r="A11" s="7"/>
      <c r="B11" s="114"/>
      <c r="C11" s="114"/>
      <c r="D11" s="114"/>
      <c r="E11" s="114"/>
      <c r="F11" s="114"/>
      <c r="G11" s="114"/>
      <c r="H11" s="145">
        <v>0</v>
      </c>
      <c r="I11" s="145"/>
      <c r="J11" s="150">
        <v>0</v>
      </c>
      <c r="K11" s="151"/>
      <c r="L11" s="156">
        <v>0</v>
      </c>
      <c r="M11" s="157"/>
    </row>
    <row r="12" spans="1:13" x14ac:dyDescent="0.25">
      <c r="A12" s="7"/>
      <c r="B12" s="114"/>
      <c r="C12" s="114"/>
      <c r="D12" s="114"/>
      <c r="E12" s="114"/>
      <c r="F12" s="114"/>
      <c r="G12" s="114"/>
      <c r="H12" s="145">
        <v>0</v>
      </c>
      <c r="I12" s="145"/>
      <c r="J12" s="150">
        <v>0</v>
      </c>
      <c r="K12" s="151"/>
      <c r="L12" s="156">
        <v>0</v>
      </c>
      <c r="M12" s="157"/>
    </row>
    <row r="13" spans="1:13" x14ac:dyDescent="0.25">
      <c r="A13" s="7"/>
      <c r="B13" s="114"/>
      <c r="C13" s="114"/>
      <c r="D13" s="114"/>
      <c r="E13" s="114"/>
      <c r="F13" s="114"/>
      <c r="G13" s="114"/>
      <c r="H13" s="145">
        <v>0</v>
      </c>
      <c r="I13" s="145"/>
      <c r="J13" s="150">
        <v>0</v>
      </c>
      <c r="K13" s="151"/>
      <c r="L13" s="156">
        <v>0</v>
      </c>
      <c r="M13" s="157"/>
    </row>
    <row r="14" spans="1:13" x14ac:dyDescent="0.25">
      <c r="A14" s="7"/>
      <c r="B14" s="114"/>
      <c r="C14" s="114"/>
      <c r="D14" s="114"/>
      <c r="E14" s="114"/>
      <c r="F14" s="114"/>
      <c r="G14" s="114"/>
      <c r="H14" s="145">
        <v>0</v>
      </c>
      <c r="I14" s="145"/>
      <c r="J14" s="150">
        <v>0</v>
      </c>
      <c r="K14" s="151"/>
      <c r="L14" s="156">
        <v>0</v>
      </c>
      <c r="M14" s="157"/>
    </row>
    <row r="15" spans="1:13" x14ac:dyDescent="0.25">
      <c r="A15" s="7"/>
      <c r="B15" s="114"/>
      <c r="C15" s="114"/>
      <c r="D15" s="114"/>
      <c r="E15" s="114"/>
      <c r="F15" s="114"/>
      <c r="G15" s="114"/>
      <c r="H15" s="145">
        <v>0</v>
      </c>
      <c r="I15" s="145"/>
      <c r="J15" s="150">
        <v>0</v>
      </c>
      <c r="K15" s="151"/>
      <c r="L15" s="156">
        <v>0</v>
      </c>
      <c r="M15" s="157"/>
    </row>
    <row r="16" spans="1:13" x14ac:dyDescent="0.25">
      <c r="A16" s="7"/>
      <c r="B16" s="114"/>
      <c r="C16" s="114"/>
      <c r="D16" s="114"/>
      <c r="E16" s="114"/>
      <c r="F16" s="114"/>
      <c r="G16" s="114"/>
      <c r="H16" s="145">
        <v>0</v>
      </c>
      <c r="I16" s="145"/>
      <c r="J16" s="150">
        <v>0</v>
      </c>
      <c r="K16" s="151"/>
      <c r="L16" s="156">
        <v>0</v>
      </c>
      <c r="M16" s="157"/>
    </row>
    <row r="17" spans="1:13" x14ac:dyDescent="0.25">
      <c r="A17" s="7"/>
      <c r="B17" s="114"/>
      <c r="C17" s="114"/>
      <c r="D17" s="114"/>
      <c r="E17" s="114"/>
      <c r="F17" s="114"/>
      <c r="G17" s="114"/>
      <c r="H17" s="145">
        <v>0</v>
      </c>
      <c r="I17" s="145"/>
      <c r="J17" s="150">
        <v>0</v>
      </c>
      <c r="K17" s="151"/>
      <c r="L17" s="156">
        <v>0</v>
      </c>
      <c r="M17" s="157"/>
    </row>
    <row r="18" spans="1:13" x14ac:dyDescent="0.25">
      <c r="A18" s="7"/>
      <c r="B18" s="114"/>
      <c r="C18" s="114"/>
      <c r="D18" s="114"/>
      <c r="E18" s="114"/>
      <c r="F18" s="114"/>
      <c r="G18" s="114"/>
      <c r="H18" s="145">
        <v>0</v>
      </c>
      <c r="I18" s="145"/>
      <c r="J18" s="150">
        <v>0</v>
      </c>
      <c r="K18" s="151"/>
      <c r="L18" s="156">
        <v>0</v>
      </c>
      <c r="M18" s="157"/>
    </row>
    <row r="19" spans="1:13" x14ac:dyDescent="0.25">
      <c r="A19" s="7"/>
      <c r="B19" s="114"/>
      <c r="C19" s="114"/>
      <c r="D19" s="114"/>
      <c r="E19" s="114"/>
      <c r="F19" s="114"/>
      <c r="G19" s="114"/>
      <c r="H19" s="145">
        <v>0</v>
      </c>
      <c r="I19" s="145"/>
      <c r="J19" s="150">
        <v>0</v>
      </c>
      <c r="K19" s="151"/>
      <c r="L19" s="156">
        <v>0</v>
      </c>
      <c r="M19" s="157"/>
    </row>
    <row r="20" spans="1:13" x14ac:dyDescent="0.25">
      <c r="A20" s="7"/>
      <c r="B20" s="114"/>
      <c r="C20" s="114"/>
      <c r="D20" s="114"/>
      <c r="E20" s="114"/>
      <c r="F20" s="114"/>
      <c r="G20" s="114"/>
      <c r="H20" s="145">
        <v>0</v>
      </c>
      <c r="I20" s="145"/>
      <c r="J20" s="150">
        <v>0</v>
      </c>
      <c r="K20" s="151"/>
      <c r="L20" s="156">
        <v>0</v>
      </c>
      <c r="M20" s="157"/>
    </row>
    <row r="21" spans="1:13" x14ac:dyDescent="0.25">
      <c r="A21" s="7"/>
      <c r="B21" s="114"/>
      <c r="C21" s="114"/>
      <c r="D21" s="114"/>
      <c r="E21" s="114"/>
      <c r="F21" s="114"/>
      <c r="G21" s="114"/>
      <c r="H21" s="145">
        <v>0</v>
      </c>
      <c r="I21" s="145"/>
      <c r="J21" s="150">
        <v>0</v>
      </c>
      <c r="K21" s="151"/>
      <c r="L21" s="156">
        <v>0</v>
      </c>
      <c r="M21" s="157"/>
    </row>
    <row r="22" spans="1:13" x14ac:dyDescent="0.25">
      <c r="A22" s="7"/>
      <c r="B22" s="114"/>
      <c r="C22" s="114"/>
      <c r="D22" s="114"/>
      <c r="E22" s="114"/>
      <c r="F22" s="114"/>
      <c r="G22" s="114"/>
      <c r="H22" s="145">
        <v>0</v>
      </c>
      <c r="I22" s="145"/>
      <c r="J22" s="150">
        <v>0</v>
      </c>
      <c r="K22" s="151"/>
      <c r="L22" s="156">
        <v>0</v>
      </c>
      <c r="M22" s="157"/>
    </row>
    <row r="23" spans="1:13" x14ac:dyDescent="0.25">
      <c r="A23" s="7"/>
      <c r="B23" s="114"/>
      <c r="C23" s="114"/>
      <c r="D23" s="114"/>
      <c r="E23" s="114"/>
      <c r="F23" s="114"/>
      <c r="G23" s="114"/>
      <c r="H23" s="145">
        <v>0</v>
      </c>
      <c r="I23" s="145"/>
      <c r="J23" s="150">
        <v>0</v>
      </c>
      <c r="K23" s="151"/>
      <c r="L23" s="156">
        <v>0</v>
      </c>
      <c r="M23" s="157"/>
    </row>
    <row r="24" spans="1:13" x14ac:dyDescent="0.25">
      <c r="A24" s="7"/>
      <c r="B24" s="114"/>
      <c r="C24" s="114"/>
      <c r="D24" s="114"/>
      <c r="E24" s="114"/>
      <c r="F24" s="114"/>
      <c r="G24" s="114"/>
      <c r="H24" s="145">
        <v>0</v>
      </c>
      <c r="I24" s="145"/>
      <c r="J24" s="150">
        <v>0</v>
      </c>
      <c r="K24" s="151"/>
      <c r="L24" s="156">
        <v>0</v>
      </c>
      <c r="M24" s="157"/>
    </row>
    <row r="25" spans="1:13" ht="16.5" thickBot="1" x14ac:dyDescent="0.3">
      <c r="A25" s="7"/>
      <c r="B25" s="114"/>
      <c r="C25" s="114"/>
      <c r="D25" s="114"/>
      <c r="E25" s="114"/>
      <c r="F25" s="114"/>
      <c r="G25" s="114"/>
      <c r="H25" s="146">
        <v>0</v>
      </c>
      <c r="I25" s="146"/>
      <c r="J25" s="158">
        <v>0</v>
      </c>
      <c r="K25" s="159"/>
      <c r="L25" s="162">
        <v>0</v>
      </c>
      <c r="M25" s="163"/>
    </row>
    <row r="26" spans="1:13" ht="16.5" thickTop="1" x14ac:dyDescent="0.25">
      <c r="A26" s="142" t="s">
        <v>140</v>
      </c>
      <c r="B26" s="142"/>
      <c r="C26" s="142"/>
      <c r="D26" s="142"/>
      <c r="E26" s="142"/>
      <c r="F26" s="142"/>
      <c r="G26" s="142"/>
      <c r="H26" s="143">
        <f>AVERAGE(H6:I25)</f>
        <v>0</v>
      </c>
      <c r="I26" s="144"/>
      <c r="J26" s="160">
        <f>AVERAGE(J6:K25)</f>
        <v>0</v>
      </c>
      <c r="K26" s="161"/>
      <c r="L26" s="152">
        <f>AVERAGE(L6:M25)</f>
        <v>0</v>
      </c>
      <c r="M26" s="153"/>
    </row>
  </sheetData>
  <mergeCells count="92">
    <mergeCell ref="A1:M1"/>
    <mergeCell ref="A2:M2"/>
    <mergeCell ref="A3:M3"/>
    <mergeCell ref="L24:M24"/>
    <mergeCell ref="L25:M25"/>
    <mergeCell ref="L12:M12"/>
    <mergeCell ref="L13:M13"/>
    <mergeCell ref="L14:M14"/>
    <mergeCell ref="L15:M15"/>
    <mergeCell ref="L16:M16"/>
    <mergeCell ref="L17:M17"/>
    <mergeCell ref="L18:M18"/>
    <mergeCell ref="J20:K20"/>
    <mergeCell ref="J21:K21"/>
    <mergeCell ref="J22:K22"/>
    <mergeCell ref="J23:K23"/>
    <mergeCell ref="L26:M26"/>
    <mergeCell ref="A4:M4"/>
    <mergeCell ref="L19:M19"/>
    <mergeCell ref="L20:M20"/>
    <mergeCell ref="L21:M21"/>
    <mergeCell ref="L22:M22"/>
    <mergeCell ref="L23:M23"/>
    <mergeCell ref="J25:K25"/>
    <mergeCell ref="J26:K26"/>
    <mergeCell ref="L5:M5"/>
    <mergeCell ref="L6:M6"/>
    <mergeCell ref="L7:M7"/>
    <mergeCell ref="L8:M8"/>
    <mergeCell ref="L9:M9"/>
    <mergeCell ref="L10:M10"/>
    <mergeCell ref="L11:M11"/>
    <mergeCell ref="J24:K24"/>
    <mergeCell ref="J15:K15"/>
    <mergeCell ref="J16:K16"/>
    <mergeCell ref="J17:K17"/>
    <mergeCell ref="J18:K18"/>
    <mergeCell ref="J19:K19"/>
    <mergeCell ref="J10:K10"/>
    <mergeCell ref="J11:K11"/>
    <mergeCell ref="J12:K12"/>
    <mergeCell ref="J13:K13"/>
    <mergeCell ref="J14:K14"/>
    <mergeCell ref="J5:K5"/>
    <mergeCell ref="J6:K6"/>
    <mergeCell ref="J7:K7"/>
    <mergeCell ref="J8:K8"/>
    <mergeCell ref="J9:K9"/>
    <mergeCell ref="B11:G11"/>
    <mergeCell ref="H11:I11"/>
    <mergeCell ref="B12:G12"/>
    <mergeCell ref="H12:I12"/>
    <mergeCell ref="B13:G13"/>
    <mergeCell ref="H13:I13"/>
    <mergeCell ref="B8:G8"/>
    <mergeCell ref="H8:I8"/>
    <mergeCell ref="B9:G9"/>
    <mergeCell ref="H9:I9"/>
    <mergeCell ref="B10:G10"/>
    <mergeCell ref="H10:I10"/>
    <mergeCell ref="B7:G7"/>
    <mergeCell ref="H7:I7"/>
    <mergeCell ref="B5:G5"/>
    <mergeCell ref="H5:I5"/>
    <mergeCell ref="B6:G6"/>
    <mergeCell ref="H6:I6"/>
    <mergeCell ref="B14:G14"/>
    <mergeCell ref="H14:I14"/>
    <mergeCell ref="B15:G15"/>
    <mergeCell ref="H15:I15"/>
    <mergeCell ref="B16:G16"/>
    <mergeCell ref="H16:I16"/>
    <mergeCell ref="B17:G17"/>
    <mergeCell ref="H17:I17"/>
    <mergeCell ref="B18:G18"/>
    <mergeCell ref="H18:I18"/>
    <mergeCell ref="B19:G19"/>
    <mergeCell ref="H19:I19"/>
    <mergeCell ref="B20:G20"/>
    <mergeCell ref="H20:I20"/>
    <mergeCell ref="B21:G21"/>
    <mergeCell ref="H21:I21"/>
    <mergeCell ref="B22:G22"/>
    <mergeCell ref="H22:I22"/>
    <mergeCell ref="A26:G26"/>
    <mergeCell ref="H26:I26"/>
    <mergeCell ref="B23:G23"/>
    <mergeCell ref="H23:I23"/>
    <mergeCell ref="B24:G24"/>
    <mergeCell ref="H24:I24"/>
    <mergeCell ref="B25:G25"/>
    <mergeCell ref="H25:I25"/>
  </mergeCells>
  <pageMargins left="0.7" right="0.7" top="0.75" bottom="0.75" header="0.3" footer="0.3"/>
  <pageSetup orientation="portrait" r:id="rId1"/>
  <headerFooter>
    <oddHeader>&amp;CRESOPONDENT NAME: __________________________________________&amp;RExhibit 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A12D-7DE3-4533-AE10-3E4865B3AB94}">
  <dimension ref="A1:M26"/>
  <sheetViews>
    <sheetView tabSelected="1" zoomScaleNormal="100" workbookViewId="0">
      <selection sqref="A1:M1"/>
    </sheetView>
  </sheetViews>
  <sheetFormatPr defaultColWidth="9.28515625" defaultRowHeight="15.75" x14ac:dyDescent="0.25"/>
  <cols>
    <col min="1" max="7" width="9.28515625" style="1"/>
    <col min="8" max="8" width="16.7109375" style="1" customWidth="1"/>
    <col min="9" max="9" width="9.28515625" style="1"/>
    <col min="10" max="10" width="4.28515625" style="1" customWidth="1"/>
    <col min="11" max="11" width="9.28515625" style="1" customWidth="1"/>
    <col min="12" max="16384" width="9.28515625" style="1"/>
  </cols>
  <sheetData>
    <row r="1" spans="1:13" ht="36" customHeight="1" x14ac:dyDescent="0.25">
      <c r="A1" s="166" t="s">
        <v>153</v>
      </c>
      <c r="B1" s="118"/>
      <c r="C1" s="118"/>
      <c r="D1" s="118"/>
      <c r="E1" s="118"/>
      <c r="F1" s="118"/>
      <c r="G1" s="118"/>
      <c r="H1" s="118"/>
      <c r="I1" s="118"/>
      <c r="J1" s="118"/>
      <c r="K1" s="118"/>
      <c r="L1" s="118"/>
      <c r="M1" s="118"/>
    </row>
    <row r="2" spans="1:13" x14ac:dyDescent="0.25">
      <c r="A2" s="119" t="s">
        <v>141</v>
      </c>
      <c r="B2" s="119"/>
      <c r="C2" s="119"/>
      <c r="D2" s="119"/>
      <c r="E2" s="119"/>
      <c r="F2" s="119"/>
      <c r="G2" s="119"/>
      <c r="H2" s="119"/>
      <c r="I2" s="119"/>
      <c r="J2" s="119"/>
      <c r="K2" s="119"/>
      <c r="L2" s="119"/>
      <c r="M2" s="119"/>
    </row>
    <row r="3" spans="1:13" ht="30" customHeight="1" x14ac:dyDescent="0.25">
      <c r="A3" s="128" t="s">
        <v>142</v>
      </c>
      <c r="B3" s="128"/>
      <c r="C3" s="128"/>
      <c r="D3" s="128"/>
      <c r="E3" s="128"/>
      <c r="F3" s="128"/>
      <c r="G3" s="128"/>
      <c r="H3" s="128"/>
      <c r="I3" s="128"/>
    </row>
    <row r="4" spans="1:13" ht="30.75" customHeight="1" x14ac:dyDescent="0.25">
      <c r="A4" s="154" t="s">
        <v>143</v>
      </c>
      <c r="B4" s="155"/>
      <c r="C4" s="155"/>
      <c r="D4" s="155"/>
      <c r="E4" s="155"/>
      <c r="F4" s="155"/>
      <c r="G4" s="155"/>
      <c r="H4" s="155"/>
      <c r="I4" s="155"/>
      <c r="J4" s="155"/>
      <c r="K4" s="155"/>
      <c r="L4" s="155"/>
      <c r="M4" s="155"/>
    </row>
    <row r="5" spans="1:13" x14ac:dyDescent="0.25">
      <c r="A5" s="2"/>
      <c r="B5" s="147" t="s">
        <v>144</v>
      </c>
      <c r="C5" s="148"/>
      <c r="D5" s="148"/>
      <c r="E5" s="148"/>
      <c r="F5" s="148"/>
      <c r="G5" s="149"/>
      <c r="H5" s="147" t="s">
        <v>145</v>
      </c>
      <c r="I5" s="149"/>
      <c r="J5" s="147" t="s">
        <v>146</v>
      </c>
      <c r="K5" s="149"/>
      <c r="L5" s="147" t="s">
        <v>139</v>
      </c>
      <c r="M5" s="149"/>
    </row>
    <row r="6" spans="1:13" x14ac:dyDescent="0.25">
      <c r="A6" s="7"/>
      <c r="B6" s="164" t="s">
        <v>147</v>
      </c>
      <c r="C6" s="164"/>
      <c r="D6" s="164"/>
      <c r="E6" s="164"/>
      <c r="F6" s="164"/>
      <c r="G6" s="164"/>
      <c r="H6" s="145">
        <v>0</v>
      </c>
      <c r="I6" s="145"/>
      <c r="J6" s="150">
        <v>0</v>
      </c>
      <c r="K6" s="151"/>
      <c r="L6" s="156">
        <v>0</v>
      </c>
      <c r="M6" s="157"/>
    </row>
    <row r="7" spans="1:13" x14ac:dyDescent="0.25">
      <c r="A7" s="7"/>
      <c r="B7" s="165" t="s">
        <v>148</v>
      </c>
      <c r="C7" s="165"/>
      <c r="D7" s="165"/>
      <c r="E7" s="165"/>
      <c r="F7" s="165"/>
      <c r="G7" s="165"/>
      <c r="H7" s="145">
        <v>0</v>
      </c>
      <c r="I7" s="145"/>
      <c r="J7" s="150">
        <v>0</v>
      </c>
      <c r="K7" s="151"/>
      <c r="L7" s="156">
        <v>0</v>
      </c>
      <c r="M7" s="157"/>
    </row>
    <row r="8" spans="1:13" x14ac:dyDescent="0.25">
      <c r="A8" s="7"/>
      <c r="B8" s="165" t="s">
        <v>149</v>
      </c>
      <c r="C8" s="165"/>
      <c r="D8" s="165"/>
      <c r="E8" s="165"/>
      <c r="F8" s="165"/>
      <c r="G8" s="165"/>
      <c r="H8" s="145">
        <v>0</v>
      </c>
      <c r="I8" s="145"/>
      <c r="J8" s="150">
        <v>0</v>
      </c>
      <c r="K8" s="151"/>
      <c r="L8" s="156">
        <v>0</v>
      </c>
      <c r="M8" s="157"/>
    </row>
    <row r="9" spans="1:13" x14ac:dyDescent="0.25">
      <c r="A9" s="7"/>
      <c r="B9" s="165" t="s">
        <v>150</v>
      </c>
      <c r="C9" s="165"/>
      <c r="D9" s="165"/>
      <c r="E9" s="165"/>
      <c r="F9" s="165"/>
      <c r="G9" s="165"/>
      <c r="H9" s="145">
        <v>0</v>
      </c>
      <c r="I9" s="145"/>
      <c r="J9" s="150">
        <v>0</v>
      </c>
      <c r="K9" s="151"/>
      <c r="L9" s="156">
        <v>0</v>
      </c>
      <c r="M9" s="157"/>
    </row>
    <row r="10" spans="1:13" x14ac:dyDescent="0.25">
      <c r="A10" s="7"/>
      <c r="B10" s="165" t="s">
        <v>151</v>
      </c>
      <c r="C10" s="165"/>
      <c r="D10" s="165"/>
      <c r="E10" s="165"/>
      <c r="F10" s="165"/>
      <c r="G10" s="165"/>
      <c r="H10" s="145">
        <v>0</v>
      </c>
      <c r="I10" s="145"/>
      <c r="J10" s="150">
        <v>0</v>
      </c>
      <c r="K10" s="151"/>
      <c r="L10" s="156">
        <v>0</v>
      </c>
      <c r="M10" s="157"/>
    </row>
    <row r="11" spans="1:13" x14ac:dyDescent="0.25">
      <c r="A11" s="7"/>
      <c r="B11" s="165" t="s">
        <v>152</v>
      </c>
      <c r="C11" s="165"/>
      <c r="D11" s="165"/>
      <c r="E11" s="165"/>
      <c r="F11" s="165"/>
      <c r="G11" s="165"/>
      <c r="H11" s="145">
        <v>0</v>
      </c>
      <c r="I11" s="145"/>
      <c r="J11" s="150">
        <v>0</v>
      </c>
      <c r="K11" s="151"/>
      <c r="L11" s="156">
        <v>0</v>
      </c>
      <c r="M11" s="157"/>
    </row>
    <row r="12" spans="1:13" x14ac:dyDescent="0.25">
      <c r="A12" s="7"/>
      <c r="B12" s="165"/>
      <c r="C12" s="165"/>
      <c r="D12" s="165"/>
      <c r="E12" s="165"/>
      <c r="F12" s="165"/>
      <c r="G12" s="165"/>
      <c r="H12" s="145">
        <v>0</v>
      </c>
      <c r="I12" s="145"/>
      <c r="J12" s="150">
        <v>0</v>
      </c>
      <c r="K12" s="151"/>
      <c r="L12" s="156">
        <v>0</v>
      </c>
      <c r="M12" s="157"/>
    </row>
    <row r="13" spans="1:13" x14ac:dyDescent="0.25">
      <c r="A13" s="7"/>
      <c r="B13" s="165"/>
      <c r="C13" s="165"/>
      <c r="D13" s="165"/>
      <c r="E13" s="165"/>
      <c r="F13" s="165"/>
      <c r="G13" s="165"/>
      <c r="H13" s="145">
        <v>0</v>
      </c>
      <c r="I13" s="145"/>
      <c r="J13" s="150">
        <v>0</v>
      </c>
      <c r="K13" s="151"/>
      <c r="L13" s="156">
        <v>0</v>
      </c>
      <c r="M13" s="157"/>
    </row>
    <row r="14" spans="1:13" x14ac:dyDescent="0.25">
      <c r="A14" s="7"/>
      <c r="B14" s="165"/>
      <c r="C14" s="165"/>
      <c r="D14" s="165"/>
      <c r="E14" s="165"/>
      <c r="F14" s="165"/>
      <c r="G14" s="165"/>
      <c r="H14" s="145">
        <v>0</v>
      </c>
      <c r="I14" s="145"/>
      <c r="J14" s="150">
        <v>0</v>
      </c>
      <c r="K14" s="151"/>
      <c r="L14" s="156">
        <v>0</v>
      </c>
      <c r="M14" s="157"/>
    </row>
    <row r="15" spans="1:13" x14ac:dyDescent="0.25">
      <c r="A15" s="7"/>
      <c r="B15" s="165"/>
      <c r="C15" s="165"/>
      <c r="D15" s="165"/>
      <c r="E15" s="165"/>
      <c r="F15" s="165"/>
      <c r="G15" s="165"/>
      <c r="H15" s="145">
        <v>0</v>
      </c>
      <c r="I15" s="145"/>
      <c r="J15" s="150">
        <v>0</v>
      </c>
      <c r="K15" s="151"/>
      <c r="L15" s="156">
        <v>0</v>
      </c>
      <c r="M15" s="157"/>
    </row>
    <row r="16" spans="1:13" x14ac:dyDescent="0.25">
      <c r="A16" s="7"/>
      <c r="B16" s="165"/>
      <c r="C16" s="165"/>
      <c r="D16" s="165"/>
      <c r="E16" s="165"/>
      <c r="F16" s="165"/>
      <c r="G16" s="165"/>
      <c r="H16" s="145">
        <v>0</v>
      </c>
      <c r="I16" s="145"/>
      <c r="J16" s="150">
        <v>0</v>
      </c>
      <c r="K16" s="151"/>
      <c r="L16" s="156">
        <v>0</v>
      </c>
      <c r="M16" s="157"/>
    </row>
    <row r="17" spans="1:13" x14ac:dyDescent="0.25">
      <c r="A17" s="7"/>
      <c r="B17" s="165"/>
      <c r="C17" s="165"/>
      <c r="D17" s="165"/>
      <c r="E17" s="165"/>
      <c r="F17" s="165"/>
      <c r="G17" s="165"/>
      <c r="H17" s="145">
        <v>0</v>
      </c>
      <c r="I17" s="145"/>
      <c r="J17" s="150">
        <v>0</v>
      </c>
      <c r="K17" s="151"/>
      <c r="L17" s="156">
        <v>0</v>
      </c>
      <c r="M17" s="157"/>
    </row>
    <row r="18" spans="1:13" x14ac:dyDescent="0.25">
      <c r="A18" s="7"/>
      <c r="B18" s="165"/>
      <c r="C18" s="165"/>
      <c r="D18" s="165"/>
      <c r="E18" s="165"/>
      <c r="F18" s="165"/>
      <c r="G18" s="165"/>
      <c r="H18" s="145">
        <v>0</v>
      </c>
      <c r="I18" s="145"/>
      <c r="J18" s="150">
        <v>0</v>
      </c>
      <c r="K18" s="151"/>
      <c r="L18" s="156">
        <v>0</v>
      </c>
      <c r="M18" s="157"/>
    </row>
    <row r="19" spans="1:13" x14ac:dyDescent="0.25">
      <c r="A19" s="7"/>
      <c r="B19" s="165"/>
      <c r="C19" s="165"/>
      <c r="D19" s="165"/>
      <c r="E19" s="165"/>
      <c r="F19" s="165"/>
      <c r="G19" s="165"/>
      <c r="H19" s="145">
        <v>0</v>
      </c>
      <c r="I19" s="145"/>
      <c r="J19" s="150">
        <v>0</v>
      </c>
      <c r="K19" s="151"/>
      <c r="L19" s="156">
        <v>0</v>
      </c>
      <c r="M19" s="157"/>
    </row>
    <row r="20" spans="1:13" x14ac:dyDescent="0.25">
      <c r="A20" s="7"/>
      <c r="B20" s="165"/>
      <c r="C20" s="165"/>
      <c r="D20" s="165"/>
      <c r="E20" s="165"/>
      <c r="F20" s="165"/>
      <c r="G20" s="165"/>
      <c r="H20" s="145">
        <v>0</v>
      </c>
      <c r="I20" s="145"/>
      <c r="J20" s="150">
        <v>0</v>
      </c>
      <c r="K20" s="151"/>
      <c r="L20" s="156">
        <v>0</v>
      </c>
      <c r="M20" s="157"/>
    </row>
    <row r="21" spans="1:13" x14ac:dyDescent="0.25">
      <c r="A21" s="7"/>
      <c r="B21" s="165"/>
      <c r="C21" s="165"/>
      <c r="D21" s="165"/>
      <c r="E21" s="165"/>
      <c r="F21" s="165"/>
      <c r="G21" s="165"/>
      <c r="H21" s="145">
        <v>0</v>
      </c>
      <c r="I21" s="145"/>
      <c r="J21" s="150">
        <v>0</v>
      </c>
      <c r="K21" s="151"/>
      <c r="L21" s="156">
        <v>0</v>
      </c>
      <c r="M21" s="157"/>
    </row>
    <row r="22" spans="1:13" x14ac:dyDescent="0.25">
      <c r="A22" s="7"/>
      <c r="B22" s="165"/>
      <c r="C22" s="165"/>
      <c r="D22" s="165"/>
      <c r="E22" s="165"/>
      <c r="F22" s="165"/>
      <c r="G22" s="165"/>
      <c r="H22" s="145">
        <v>0</v>
      </c>
      <c r="I22" s="145"/>
      <c r="J22" s="150">
        <v>0</v>
      </c>
      <c r="K22" s="151"/>
      <c r="L22" s="156">
        <v>0</v>
      </c>
      <c r="M22" s="157"/>
    </row>
    <row r="23" spans="1:13" x14ac:dyDescent="0.25">
      <c r="A23" s="7"/>
      <c r="B23" s="165"/>
      <c r="C23" s="165"/>
      <c r="D23" s="165"/>
      <c r="E23" s="165"/>
      <c r="F23" s="165"/>
      <c r="G23" s="165"/>
      <c r="H23" s="145">
        <v>0</v>
      </c>
      <c r="I23" s="145"/>
      <c r="J23" s="150">
        <v>0</v>
      </c>
      <c r="K23" s="151"/>
      <c r="L23" s="156">
        <v>0</v>
      </c>
      <c r="M23" s="157"/>
    </row>
    <row r="24" spans="1:13" x14ac:dyDescent="0.25">
      <c r="A24" s="7"/>
      <c r="B24" s="165"/>
      <c r="C24" s="165"/>
      <c r="D24" s="165"/>
      <c r="E24" s="165"/>
      <c r="F24" s="165"/>
      <c r="G24" s="165"/>
      <c r="H24" s="145">
        <v>0</v>
      </c>
      <c r="I24" s="145"/>
      <c r="J24" s="150">
        <v>0</v>
      </c>
      <c r="K24" s="151"/>
      <c r="L24" s="156">
        <v>0</v>
      </c>
      <c r="M24" s="157"/>
    </row>
    <row r="25" spans="1:13" ht="16.5" thickBot="1" x14ac:dyDescent="0.3">
      <c r="A25" s="7"/>
      <c r="B25" s="165"/>
      <c r="C25" s="165"/>
      <c r="D25" s="165"/>
      <c r="E25" s="165"/>
      <c r="F25" s="165"/>
      <c r="G25" s="165"/>
      <c r="H25" s="146">
        <v>0</v>
      </c>
      <c r="I25" s="146"/>
      <c r="J25" s="158">
        <v>0</v>
      </c>
      <c r="K25" s="159"/>
      <c r="L25" s="162">
        <v>0</v>
      </c>
      <c r="M25" s="163"/>
    </row>
    <row r="26" spans="1:13" ht="16.5" thickTop="1" x14ac:dyDescent="0.25">
      <c r="A26" s="142" t="s">
        <v>19</v>
      </c>
      <c r="B26" s="142"/>
      <c r="C26" s="142"/>
      <c r="D26" s="142"/>
      <c r="E26" s="142"/>
      <c r="F26" s="142"/>
      <c r="G26" s="142"/>
      <c r="H26" s="143">
        <f>AVERAGE(H6:I25)</f>
        <v>0</v>
      </c>
      <c r="I26" s="144"/>
      <c r="J26" s="160">
        <f>AVERAGE(J6:K25)</f>
        <v>0</v>
      </c>
      <c r="K26" s="161"/>
      <c r="L26" s="152">
        <f>AVERAGE(L6:M25)</f>
        <v>0</v>
      </c>
      <c r="M26" s="153"/>
    </row>
  </sheetData>
  <mergeCells count="92">
    <mergeCell ref="A1:M1"/>
    <mergeCell ref="A2:M2"/>
    <mergeCell ref="A26:G26"/>
    <mergeCell ref="H26:I26"/>
    <mergeCell ref="J26:K26"/>
    <mergeCell ref="L26:M26"/>
    <mergeCell ref="B24:G24"/>
    <mergeCell ref="H24:I24"/>
    <mergeCell ref="J24:K24"/>
    <mergeCell ref="L24:M24"/>
    <mergeCell ref="B25:G25"/>
    <mergeCell ref="H25:I25"/>
    <mergeCell ref="J25:K25"/>
    <mergeCell ref="L25:M25"/>
    <mergeCell ref="B22:G22"/>
    <mergeCell ref="H22:I22"/>
    <mergeCell ref="J22:K22"/>
    <mergeCell ref="L22:M22"/>
    <mergeCell ref="B23:G23"/>
    <mergeCell ref="H23:I23"/>
    <mergeCell ref="J23:K23"/>
    <mergeCell ref="L23:M23"/>
    <mergeCell ref="B20:G20"/>
    <mergeCell ref="H20:I20"/>
    <mergeCell ref="J20:K20"/>
    <mergeCell ref="L20:M20"/>
    <mergeCell ref="B21:G21"/>
    <mergeCell ref="H21:I21"/>
    <mergeCell ref="J21:K21"/>
    <mergeCell ref="L21:M21"/>
    <mergeCell ref="B18:G18"/>
    <mergeCell ref="H18:I18"/>
    <mergeCell ref="J18:K18"/>
    <mergeCell ref="L18:M18"/>
    <mergeCell ref="B19:G19"/>
    <mergeCell ref="H19:I19"/>
    <mergeCell ref="J19:K19"/>
    <mergeCell ref="L19:M19"/>
    <mergeCell ref="B16:G16"/>
    <mergeCell ref="H16:I16"/>
    <mergeCell ref="J16:K16"/>
    <mergeCell ref="L16:M16"/>
    <mergeCell ref="B17:G17"/>
    <mergeCell ref="H17:I17"/>
    <mergeCell ref="J17:K17"/>
    <mergeCell ref="L17:M17"/>
    <mergeCell ref="B14:G14"/>
    <mergeCell ref="H14:I14"/>
    <mergeCell ref="J14:K14"/>
    <mergeCell ref="L14:M14"/>
    <mergeCell ref="B15:G15"/>
    <mergeCell ref="H15:I15"/>
    <mergeCell ref="J15:K15"/>
    <mergeCell ref="L15:M15"/>
    <mergeCell ref="B12:G12"/>
    <mergeCell ref="H12:I12"/>
    <mergeCell ref="J12:K12"/>
    <mergeCell ref="L12:M12"/>
    <mergeCell ref="B13:G13"/>
    <mergeCell ref="H13:I13"/>
    <mergeCell ref="J13:K13"/>
    <mergeCell ref="L13:M13"/>
    <mergeCell ref="B10:G10"/>
    <mergeCell ref="H10:I10"/>
    <mergeCell ref="J10:K10"/>
    <mergeCell ref="L10:M10"/>
    <mergeCell ref="B11:G11"/>
    <mergeCell ref="H11:I11"/>
    <mergeCell ref="J11:K11"/>
    <mergeCell ref="L11:M11"/>
    <mergeCell ref="B8:G8"/>
    <mergeCell ref="H8:I8"/>
    <mergeCell ref="J8:K8"/>
    <mergeCell ref="L8:M8"/>
    <mergeCell ref="B9:G9"/>
    <mergeCell ref="H9:I9"/>
    <mergeCell ref="J9:K9"/>
    <mergeCell ref="L9:M9"/>
    <mergeCell ref="B6:G6"/>
    <mergeCell ref="H6:I6"/>
    <mergeCell ref="J6:K6"/>
    <mergeCell ref="L6:M6"/>
    <mergeCell ref="B7:G7"/>
    <mergeCell ref="H7:I7"/>
    <mergeCell ref="J7:K7"/>
    <mergeCell ref="L7:M7"/>
    <mergeCell ref="A3:I3"/>
    <mergeCell ref="A4:M4"/>
    <mergeCell ref="B5:G5"/>
    <mergeCell ref="H5:I5"/>
    <mergeCell ref="J5:K5"/>
    <mergeCell ref="L5:M5"/>
  </mergeCells>
  <pageMargins left="0.7" right="0.7" top="0.75" bottom="0.75" header="0.3" footer="0.3"/>
  <pageSetup orientation="portrait" r:id="rId1"/>
  <headerFooter>
    <oddHeader>&amp;CRESOPONDENT NAME: __________________________________________&amp;RExhibit 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C7B4ED034612438918A27DE068953B" ma:contentTypeVersion="6" ma:contentTypeDescription="Create a new document." ma:contentTypeScope="" ma:versionID="44ff631a81c7ab68db0984220a9f9b4f">
  <xsd:schema xmlns:xsd="http://www.w3.org/2001/XMLSchema" xmlns:xs="http://www.w3.org/2001/XMLSchema" xmlns:p="http://schemas.microsoft.com/office/2006/metadata/properties" xmlns:ns2="c8d32d78-d326-4f94-9be0-40392673fcdb" xmlns:ns3="fd0bc00b-7235-40aa-a5c4-1b5ec812a918" targetNamespace="http://schemas.microsoft.com/office/2006/metadata/properties" ma:root="true" ma:fieldsID="80b05829cd18b91087e4d9539b0b42d8" ns2:_="" ns3:_="">
    <xsd:import namespace="c8d32d78-d326-4f94-9be0-40392673fcdb"/>
    <xsd:import namespace="fd0bc00b-7235-40aa-a5c4-1b5ec812a9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32d78-d326-4f94-9be0-40392673fc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0bc00b-7235-40aa-a5c4-1b5ec812a9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88D188-10FA-454D-9910-840FABFBC279}">
  <ds:schemaRefs>
    <ds:schemaRef ds:uri="http://schemas.microsoft.com/sharepoint/v3/contenttype/forms"/>
  </ds:schemaRefs>
</ds:datastoreItem>
</file>

<file path=customXml/itemProps2.xml><?xml version="1.0" encoding="utf-8"?>
<ds:datastoreItem xmlns:ds="http://schemas.openxmlformats.org/officeDocument/2006/customXml" ds:itemID="{CE198E71-6DEC-4E45-A474-6838E1E763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d32d78-d326-4f94-9be0-40392673fcdb"/>
    <ds:schemaRef ds:uri="fd0bc00b-7235-40aa-a5c4-1b5ec812a9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BE9FFA-F1D0-4DEF-8705-70F6465EB11F}">
  <ds:schemaRefs>
    <ds:schemaRef ds:uri="http://purl.org/dc/elements/1.1/"/>
    <ds:schemaRef ds:uri="http://schemas.microsoft.com/office/2006/metadata/properties"/>
    <ds:schemaRef ds:uri="fd0bc00b-7235-40aa-a5c4-1b5ec812a918"/>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c8d32d78-d326-4f94-9be0-40392673fc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15 Year</vt:lpstr>
      <vt:lpstr>Section A-Subscription Fees</vt:lpstr>
      <vt:lpstr>Section B-Implementation Costs</vt:lpstr>
      <vt:lpstr>Section C-Support Services</vt:lpstr>
      <vt:lpstr>Section D-Interfaces</vt:lpstr>
      <vt:lpstr>Section E-Reports Analytics</vt:lpstr>
      <vt:lpstr>Section F-Tiered Rates</vt:lpstr>
      <vt:lpstr>Section G-Other Assumptions</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LEEKER Kimberly * EGS</dc:creator>
  <cp:keywords/>
  <dc:description/>
  <cp:lastModifiedBy>Ellinwood, Suzanne</cp:lastModifiedBy>
  <cp:revision/>
  <dcterms:created xsi:type="dcterms:W3CDTF">2016-07-14T14:54:00Z</dcterms:created>
  <dcterms:modified xsi:type="dcterms:W3CDTF">2024-07-24T21:58:23Z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0x01010076C7B4ED034612438918A27DE068953B</vt:lpwstr>
  </property>
  <property fmtid="{D5CDD505-2E9C-101B-9397-08002B2CF9AE}" pid="4" name="MediaServiceImageTags">
    <vt:lpwstr/>
  </property>
</Properties>
</file>